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bd48a9ce54d5471c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kasb\Desktop\My documents\Keliai_2020\TS\"/>
    </mc:Choice>
  </mc:AlternateContent>
  <xr:revisionPtr revIDLastSave="0" documentId="13_ncr:1_{0C054F10-F736-4F58-89C5-274F36D397DD}" xr6:coauthVersionLast="45" xr6:coauthVersionMax="45" xr10:uidLastSave="{00000000-0000-0000-0000-000000000000}"/>
  <bookViews>
    <workbookView xWindow="13020" yWindow="255" windowWidth="14655" windowHeight="14970" xr2:uid="{00000000-000D-0000-FFFF-FFFF00000000}"/>
  </bookViews>
  <sheets>
    <sheet name="Lapas1" sheetId="1" r:id="rId1"/>
    <sheet name="Lapas2" sheetId="2" r:id="rId2"/>
    <sheet name="Lapas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  <c r="C9" i="1"/>
  <c r="C31" i="1"/>
  <c r="C72" i="1" l="1"/>
  <c r="C30" i="1"/>
  <c r="C18" i="1"/>
  <c r="C73" i="1" l="1"/>
</calcChain>
</file>

<file path=xl/sharedStrings.xml><?xml version="1.0" encoding="utf-8"?>
<sst xmlns="http://schemas.openxmlformats.org/spreadsheetml/2006/main" count="134" uniqueCount="132">
  <si>
    <t>Eil. Nr.</t>
  </si>
  <si>
    <t>Objekto pavadinimas</t>
  </si>
  <si>
    <t>1.</t>
  </si>
  <si>
    <t>2.</t>
  </si>
  <si>
    <t>3.</t>
  </si>
  <si>
    <t>Seniūnijų kelių (gatvių) remonto ir priežiūros darbams, pagal seniūnaičių nustatytą eiliškumą, iš jų:</t>
  </si>
  <si>
    <t>Svarbių savivaldybei kelių (gatvių) remonto darbams, iš jų:</t>
  </si>
  <si>
    <t>Seniūnijų kelių (gatvių) remonto darbams, prie kurių privačiomis lėšomis (50 proc.) prisideda fiziniai ar juridiniai asmenys (nurodyta tik savivaldybės lėšų dalis), iš jų: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</si>
  <si>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</si>
  <si>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</si>
  <si>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</si>
  <si>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</si>
  <si>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</si>
  <si>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</si>
  <si>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</si>
  <si>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</si>
  <si>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</si>
  <si>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</si>
  <si>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</si>
  <si>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</si>
  <si>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</si>
  <si>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</si>
  <si>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</si>
  <si>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1.6</t>
  </si>
  <si>
    <t>1.7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</si>
  <si>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</si>
  <si>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</si>
  <si>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</si>
  <si>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</si>
  <si>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</si>
  <si>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</si>
  <si>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</si>
  <si>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</si>
  <si>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</si>
  <si>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</si>
  <si>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</si>
  <si>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</si>
  <si>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</si>
  <si>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</si>
  <si>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</si>
  <si>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</si>
  <si>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</si>
  <si>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</si>
  <si>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</si>
  <si>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</si>
  <si>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</si>
  <si>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</si>
  <si>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</si>
  <si>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</si>
  <si>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</si>
  <si>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</si>
  <si>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</si>
  <si>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</si>
  <si>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</si>
  <si>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</si>
  <si>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</si>
  <si>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</si>
  <si>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</si>
  <si>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</si>
  <si>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</si>
  <si>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</si>
  <si>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r>
      <rPr>
        <b/>
        <sz val="10"/>
        <color theme="1"/>
        <rFont val="Calibri"/>
        <family val="2"/>
        <charset val="186"/>
        <scheme val="minor"/>
      </rPr>
      <t>Pastaba.</t>
    </r>
    <r>
      <rPr>
        <sz val="10"/>
        <color theme="1"/>
        <rFont val="Calibri"/>
        <family val="2"/>
        <charset val="186"/>
        <scheme val="minor"/>
      </rPr>
      <t xml:space="preserve"> *planuojama dalinai finansuoti Kelių priežiūros ir plėtros programos lėšomis, kurios skiriamos savivaldybių valdomų vietinės reikšmės kelių (gatvių) su žvyro danga asfaltavimui</t>
    </r>
  </si>
  <si>
    <t>3.37</t>
  </si>
  <si>
    <t>3.38</t>
  </si>
  <si>
    <t>3.39</t>
  </si>
  <si>
    <t>3.40</t>
  </si>
  <si>
    <t>1.8</t>
  </si>
  <si>
    <t>Iš viso 1 eil.:</t>
  </si>
  <si>
    <t>Iš viso 2 eil.:</t>
  </si>
  <si>
    <t>Iš viso 3 eil.:</t>
  </si>
  <si>
    <t>IŠ VISO:</t>
  </si>
  <si>
    <t>Babtų sen. Juodonių k. Juodonių gatvė (b-76g)</t>
  </si>
  <si>
    <t>Alšėnų sen. Alšėnų, Digrių, Poderiškių k. Žiemkelio gatvė* (al-3g)</t>
  </si>
  <si>
    <t>Batniavos sen. Gineitų, Virbaliūnų k. Šlaito gatvė (bt-24g)</t>
  </si>
  <si>
    <t>Garliavos apylinkių sen. Pajiesio k. Pajiesio kelias* (g-7g)</t>
  </si>
  <si>
    <t>Garliavos apylinkių sen. Teleičių k. Mokyklos gatvė (g-58g)</t>
  </si>
  <si>
    <t>Karmėlavos sen. Ramučių k. K. Bielinio gatvė (kr-43g)</t>
  </si>
  <si>
    <t>Ringaudų sen. Tabariškių, Poderiškių k. Tiesioji (rg-35g) ir Gelžkeliuko (rg-37g) gatvė*</t>
  </si>
  <si>
    <t>Vilkijos apylinkių sen. Purviškių ir Skrebenų k. vietinės reikšmės kelias Skrebenai-Purviškiai* (vl-35)</t>
  </si>
  <si>
    <t>Garliavos sen. Garliavos m. Jovarų gatvė (gm-30g)</t>
  </si>
  <si>
    <t>Garliavos apylinkių sen. Jonučių II k. Slėnio gatvė (g-111g)</t>
  </si>
  <si>
    <t>Garliavos apylinkių sen. Seniavos k. Laimės gatvė (g-193g)</t>
  </si>
  <si>
    <t>Garliavos apylinkių sen. Teleičių k. Žilvičių gatvė (g-56g)</t>
  </si>
  <si>
    <t>Raudondvario sen. Raudondvario k. Ešerinės gatvė (rd-13g)</t>
  </si>
  <si>
    <t>Raudondvario sen. Raudondvario k. Tilto gatvė (rd-110g)</t>
  </si>
  <si>
    <t>Raudondvario sen. Raudondvario k. Tylos takas (rd-50g)</t>
  </si>
  <si>
    <t>Užliedžių sen. Sausinės k. Sausinės gatvė (u-57g)</t>
  </si>
  <si>
    <t>Zapyškio sen. vietinės reikšmės kelias Vilemai-Ežerėlis (nauja statyba)</t>
  </si>
  <si>
    <t>Alšėnų sen. Alšėnų, Digrių, Poderiškių k. Žiemkelio gatvė (al-3g)</t>
  </si>
  <si>
    <t>Akademijos sen. Akademijos mstl. Varžupio gatvė (ak-11 g)</t>
  </si>
  <si>
    <t>Babtų sen. Babtų mstl. Ramybės gatvė (b-107g)</t>
  </si>
  <si>
    <t>Čekiškės sen. Čekiškės mstl. Mokyklos gatvė (c-59g)</t>
  </si>
  <si>
    <t>Domeikavos sen. Domeikavos k. Jaunimo gatvė (d-25g)</t>
  </si>
  <si>
    <t>Domeikavos sen. Domeikavos k. Perkūno gatvė (d46g)</t>
  </si>
  <si>
    <t>Ežerėlio sen. Ežerėlio m. Miško gatvė (e-2g)</t>
  </si>
  <si>
    <t>Garliavos sen. Garliavos m. J. Biliūno gatvė (gm-13g)</t>
  </si>
  <si>
    <t>Garliavos sen. Garliavos m. Bijūnų gatvė (gm-12g)</t>
  </si>
  <si>
    <t>Garliavos sen. Garliavos m. privažiuojamasis kelias Nr. 4 (lygiagrečiai su Marijampolės g.) (gm-40g)</t>
  </si>
  <si>
    <t>Garliavos apylinkių sen. Pajiesio k. Pajiesio kelias (g-7g)</t>
  </si>
  <si>
    <t>Karmėlavos sen. Karmėlavos k. Kęstučio gatvė (kr-15g)</t>
  </si>
  <si>
    <t>Karmėlavos sen. Karmėlavos k. Piliakalnio gatvė (kr-20g)</t>
  </si>
  <si>
    <t>Kačerginės sen. Kačerginės mstl. J. Zikaro gatvė (kc-3g)</t>
  </si>
  <si>
    <t>Kulautuvos sen. Kulautuvos mstl. S. Nėries gatvė (kl-20g)</t>
  </si>
  <si>
    <t>Kulautuvos sen. Kulautuvos mstl. L. Giros gatvė (kl-5g)</t>
  </si>
  <si>
    <t>Lapių sen. Lapių mstl. A.Merkio gatvės šaligatvis (l-7g)</t>
  </si>
  <si>
    <t>Linksmakalnio sen. Linksmakalnio k. Liepų gatvė (lk-1g)</t>
  </si>
  <si>
    <t>Neveronių sen. Neveronių k. Akacijų gatvė (n-11g)</t>
  </si>
  <si>
    <t>Neveronių sen. Neveronių k. Kertupio gatvės šaligatvis (n-1g)</t>
  </si>
  <si>
    <t>Raudondvario sen. Raudondvario k. Liepų gatvė (rd-28g)</t>
  </si>
  <si>
    <t>Raudondvario sen. Raudondvario k. M. Vienožinskio gatvė (rd-55g)</t>
  </si>
  <si>
    <t>Ringaudų sen. Ringaudų k. Margirio gatvė (rg-10g)</t>
  </si>
  <si>
    <t>Rokų sen. Patamulšėlio k. Nakvišų gatvė (rk-7-1g)</t>
  </si>
  <si>
    <t>Samylų sen. Šlienavos k. Pakalniškių gatvė (s-39g)</t>
  </si>
  <si>
    <t>Samylų sen. Šlienavos k. Vilties gatvė (s-24g)</t>
  </si>
  <si>
    <t>Taurakiemio sen. Piliuonos k. Rožių gatvė (t-64g)</t>
  </si>
  <si>
    <t>Taurakiemio sen. Guogų k. Panemunės gatvė (t-37-2g) ir Piliakalnio gatvė (t-37g)</t>
  </si>
  <si>
    <t>Užliedžių sen. Giraitės k. Liepų gatvė (u-28g)</t>
  </si>
  <si>
    <t>Vandžiogalos sen. Boniškių k. Žemdirbių gatvė (vn-1g)</t>
  </si>
  <si>
    <t>Vilkijos sen. Vilkijos m. Nemuno gatvė (vm-28g)</t>
  </si>
  <si>
    <t>Vilkijos sen. Vilkijos m. Žalioji gatvė (vm-15g)</t>
  </si>
  <si>
    <t>Vilkijos apylinkių sen. Purviškių ir Skrebenų k. vietinės reikšmės kelias Skrebenai-Purviškiai (vl-35)</t>
  </si>
  <si>
    <t>Zapyškio sen. Jadagonių k. J. Šileikos gatvė (z-44g)</t>
  </si>
  <si>
    <t>Zapyškio sen. Kluoniškių k. Liepų gatvės šaligatvis (z-3g)</t>
  </si>
  <si>
    <t>Zapyškio sen. Kluoniškių k. Bažnyčios gatvė (z-5g)</t>
  </si>
  <si>
    <t>Zapyškio sen. Dievogalos k. Dievogalos gatvė (z-23g)</t>
  </si>
  <si>
    <t>Zapyškio sen. Kluoniškių k. Bokšto gatvė (z-34g)</t>
  </si>
  <si>
    <t>Skirta lėšų,
tūkst. Eur</t>
  </si>
  <si>
    <t xml:space="preserve">                                          Kauno rajono savivaldybės tarybos  </t>
  </si>
  <si>
    <t>Alšėnų sen. Mastaičių k. Mokslo gatvė (al-108g)</t>
  </si>
  <si>
    <t xml:space="preserve">            PATVIRTINTA</t>
  </si>
  <si>
    <t xml:space="preserve">                                                                         2020 m. vasario ..... d. sprendimu Nr. TS-...........            </t>
  </si>
  <si>
    <t>KELIŲ PRIEŽIŪROS IR PLĖTROS PROGRAMOS LĖŠOMIS 2020 M. FINANSUOJAMŲ KAUNO RAJONO SAVIVALDYBĖS OBJEKTŲ SĄRAŠAS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</si>
</sst>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charset val="186"/>
      <scheme val="minor"/>
    </font>
    <font>
      <sz val="11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164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4" xfId="0" applyFont="1" applyFill="1" applyBorder="1" applyAlignment="1">
      <alignment vertical="center" wrapText="1"/>
    </xf>
    <xf numFmtId="0" fontId="0" fillId="0" borderId="0" xfId="0" applyFont="1" applyFill="1"/>
    <xf numFmtId="164" fontId="0" fillId="0" borderId="0" xfId="0" applyNumberFormat="1" applyFill="1"/>
    <xf numFmtId="0" fontId="10" fillId="0" borderId="0" xfId="0" applyFont="1" applyFill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" fontId="4" fillId="0" borderId="3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right" wrapText="1"/>
    </xf>
    <xf numFmtId="0" fontId="12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6"/>
  <sheetViews>
    <sheetView tabSelected="1" zoomScale="120" zoomScaleNormal="120" workbookViewId="0">
      <selection activeCell="A5" sqref="A5:C6"/>
    </sheetView>
  </sheetViews>
  <sheetFormatPr defaultRowHeight="15" x14ac:dyDescent="0.25"/>
  <cols>
    <col min="1" max="1" width="6" style="5" customWidth="1"/>
    <col min="2" max="2" width="66.85546875" style="1" customWidth="1"/>
    <col min="3" max="3" width="15.42578125" style="5" customWidth="1"/>
    <col min="4" max="16384" width="9.140625" style="1"/>
  </cols>
  <sheetData>
    <row r="1" spans="1:3" ht="15.75" x14ac:dyDescent="0.25">
      <c r="B1" s="25" t="s">
        <v>129</v>
      </c>
      <c r="C1" s="25"/>
    </row>
    <row r="2" spans="1:3" ht="15.75" x14ac:dyDescent="0.25">
      <c r="B2" s="25" t="s">
        <v>127</v>
      </c>
      <c r="C2" s="25"/>
    </row>
    <row r="3" spans="1:3" ht="15.75" x14ac:dyDescent="0.25">
      <c r="B3" s="25" t="s">
        <v>130</v>
      </c>
      <c r="C3" s="25"/>
    </row>
    <row r="4" spans="1:3" ht="16.5" customHeight="1" x14ac:dyDescent="0.25">
      <c r="B4" s="25"/>
      <c r="C4" s="25"/>
    </row>
    <row r="5" spans="1:3" ht="12.75" customHeight="1" x14ac:dyDescent="0.25">
      <c r="A5" s="27" t="s">
        <v>131</v>
      </c>
      <c r="B5" s="27"/>
      <c r="C5" s="27"/>
    </row>
    <row r="6" spans="1:3" ht="24" customHeight="1" x14ac:dyDescent="0.25">
      <c r="A6" s="27"/>
      <c r="B6" s="27"/>
      <c r="C6" s="27"/>
    </row>
    <row r="7" spans="1:3" ht="15" customHeight="1" x14ac:dyDescent="0.25">
      <c r="A7" s="13"/>
      <c r="B7" s="13"/>
      <c r="C7" s="13"/>
    </row>
    <row r="8" spans="1:3" ht="29.25" customHeight="1" x14ac:dyDescent="0.25">
      <c r="A8" s="9" t="s">
        <v>0</v>
      </c>
      <c r="B8" s="18" t="s">
        <v>1</v>
      </c>
      <c r="C8" s="20" t="s">
        <v>126</v>
      </c>
    </row>
    <row r="9" spans="1:3" ht="24" customHeight="1" x14ac:dyDescent="0.25">
      <c r="A9" s="15" t="s">
        <v>2</v>
      </c>
      <c r="B9" s="16" t="s">
        <v>6</v>
      </c>
      <c r="C9" s="21">
        <f>SUM(C10:C17)</f>
        <v>987</v>
      </c>
    </row>
    <row r="10" spans="1:3" x14ac:dyDescent="0.25">
      <c r="A10" s="8" t="s">
        <v>8</v>
      </c>
      <c r="B10" s="4" t="s">
        <v>72</v>
      </c>
      <c r="C10" s="22">
        <v>100</v>
      </c>
    </row>
    <row r="11" spans="1:3" x14ac:dyDescent="0.25">
      <c r="A11" s="8" t="s">
        <v>9</v>
      </c>
      <c r="B11" s="4" t="s">
        <v>71</v>
      </c>
      <c r="C11" s="22">
        <v>150</v>
      </c>
    </row>
    <row r="12" spans="1:3" x14ac:dyDescent="0.25">
      <c r="A12" s="8" t="s">
        <v>10</v>
      </c>
      <c r="B12" s="4" t="s">
        <v>73</v>
      </c>
      <c r="C12" s="22">
        <v>75</v>
      </c>
    </row>
    <row r="13" spans="1:3" x14ac:dyDescent="0.25">
      <c r="A13" s="8" t="s">
        <v>11</v>
      </c>
      <c r="B13" s="4" t="s">
        <v>74</v>
      </c>
      <c r="C13" s="22">
        <v>50</v>
      </c>
    </row>
    <row r="14" spans="1:3" x14ac:dyDescent="0.25">
      <c r="A14" s="8" t="s">
        <v>12</v>
      </c>
      <c r="B14" s="4" t="s">
        <v>75</v>
      </c>
      <c r="C14" s="22">
        <v>150</v>
      </c>
    </row>
    <row r="15" spans="1:3" x14ac:dyDescent="0.25">
      <c r="A15" s="8" t="s">
        <v>23</v>
      </c>
      <c r="B15" s="4" t="s">
        <v>76</v>
      </c>
      <c r="C15" s="22">
        <v>262</v>
      </c>
    </row>
    <row r="16" spans="1:3" ht="30" x14ac:dyDescent="0.25">
      <c r="A16" s="8" t="s">
        <v>24</v>
      </c>
      <c r="B16" s="4" t="s">
        <v>77</v>
      </c>
      <c r="C16" s="22">
        <v>100</v>
      </c>
    </row>
    <row r="17" spans="1:4" ht="30" x14ac:dyDescent="0.25">
      <c r="A17" s="8" t="s">
        <v>66</v>
      </c>
      <c r="B17" s="4" t="s">
        <v>78</v>
      </c>
      <c r="C17" s="22">
        <v>100</v>
      </c>
    </row>
    <row r="18" spans="1:4" ht="17.25" customHeight="1" x14ac:dyDescent="0.25">
      <c r="A18" s="11"/>
      <c r="B18" s="17" t="s">
        <v>67</v>
      </c>
      <c r="C18" s="21">
        <f t="shared" ref="C18" si="0">SUM(C9)</f>
        <v>987</v>
      </c>
    </row>
    <row r="19" spans="1:4" ht="48" customHeight="1" x14ac:dyDescent="0.25">
      <c r="A19" s="15" t="s">
        <v>3</v>
      </c>
      <c r="B19" s="16" t="s">
        <v>7</v>
      </c>
      <c r="C19" s="21">
        <f>SUM(C20:C29)</f>
        <v>603.20000000000005</v>
      </c>
    </row>
    <row r="20" spans="1:4" ht="18" customHeight="1" x14ac:dyDescent="0.25">
      <c r="A20" s="10" t="s">
        <v>13</v>
      </c>
      <c r="B20" s="4" t="s">
        <v>128</v>
      </c>
      <c r="C20" s="22">
        <v>20</v>
      </c>
    </row>
    <row r="21" spans="1:4" ht="16.5" customHeight="1" x14ac:dyDescent="0.25">
      <c r="A21" s="10" t="s">
        <v>14</v>
      </c>
      <c r="B21" s="4" t="s">
        <v>79</v>
      </c>
      <c r="C21" s="22">
        <v>40</v>
      </c>
    </row>
    <row r="22" spans="1:4" ht="16.5" customHeight="1" x14ac:dyDescent="0.25">
      <c r="A22" s="10" t="s">
        <v>15</v>
      </c>
      <c r="B22" s="4" t="s">
        <v>80</v>
      </c>
      <c r="C22" s="22">
        <v>45</v>
      </c>
    </row>
    <row r="23" spans="1:4" ht="18" customHeight="1" x14ac:dyDescent="0.25">
      <c r="A23" s="10" t="s">
        <v>16</v>
      </c>
      <c r="B23" s="4" t="s">
        <v>81</v>
      </c>
      <c r="C23" s="22">
        <v>50</v>
      </c>
    </row>
    <row r="24" spans="1:4" ht="18" customHeight="1" x14ac:dyDescent="0.25">
      <c r="A24" s="10" t="s">
        <v>17</v>
      </c>
      <c r="B24" s="4" t="s">
        <v>82</v>
      </c>
      <c r="C24" s="22">
        <v>15</v>
      </c>
    </row>
    <row r="25" spans="1:4" ht="18" customHeight="1" x14ac:dyDescent="0.25">
      <c r="A25" s="10" t="s">
        <v>18</v>
      </c>
      <c r="B25" s="4" t="s">
        <v>83</v>
      </c>
      <c r="C25" s="22">
        <v>60</v>
      </c>
    </row>
    <row r="26" spans="1:4" ht="18" customHeight="1" x14ac:dyDescent="0.25">
      <c r="A26" s="10" t="s">
        <v>19</v>
      </c>
      <c r="B26" s="4" t="s">
        <v>84</v>
      </c>
      <c r="C26" s="22">
        <v>30</v>
      </c>
    </row>
    <row r="27" spans="1:4" ht="18" customHeight="1" x14ac:dyDescent="0.25">
      <c r="A27" s="10" t="s">
        <v>20</v>
      </c>
      <c r="B27" s="4" t="s">
        <v>85</v>
      </c>
      <c r="C27" s="22">
        <v>10</v>
      </c>
    </row>
    <row r="28" spans="1:4" ht="18" customHeight="1" x14ac:dyDescent="0.25">
      <c r="A28" s="10" t="s">
        <v>21</v>
      </c>
      <c r="B28" s="4" t="s">
        <v>86</v>
      </c>
      <c r="C28" s="22">
        <v>15</v>
      </c>
      <c r="D28" s="6"/>
    </row>
    <row r="29" spans="1:4" ht="33" customHeight="1" x14ac:dyDescent="0.25">
      <c r="A29" s="10" t="s">
        <v>22</v>
      </c>
      <c r="B29" s="4" t="s">
        <v>87</v>
      </c>
      <c r="C29" s="22">
        <v>318.2</v>
      </c>
    </row>
    <row r="30" spans="1:4" ht="17.25" customHeight="1" x14ac:dyDescent="0.25">
      <c r="A30" s="10"/>
      <c r="B30" s="17" t="s">
        <v>68</v>
      </c>
      <c r="C30" s="21">
        <f>SUM(C19)</f>
        <v>603.20000000000005</v>
      </c>
    </row>
    <row r="31" spans="1:4" ht="34.5" customHeight="1" x14ac:dyDescent="0.25">
      <c r="A31" s="15" t="s">
        <v>4</v>
      </c>
      <c r="B31" s="16" t="s">
        <v>5</v>
      </c>
      <c r="C31" s="21">
        <f>SUM(C32:C71)</f>
        <v>2534.4</v>
      </c>
    </row>
    <row r="32" spans="1:4" x14ac:dyDescent="0.25">
      <c r="A32" s="11" t="s">
        <v>25</v>
      </c>
      <c r="B32" s="4" t="s">
        <v>89</v>
      </c>
      <c r="C32" s="22">
        <v>47</v>
      </c>
    </row>
    <row r="33" spans="1:3" x14ac:dyDescent="0.25">
      <c r="A33" s="10" t="s">
        <v>26</v>
      </c>
      <c r="B33" s="4" t="s">
        <v>88</v>
      </c>
      <c r="C33" s="22">
        <v>132</v>
      </c>
    </row>
    <row r="34" spans="1:3" x14ac:dyDescent="0.25">
      <c r="A34" s="11" t="s">
        <v>27</v>
      </c>
      <c r="B34" s="4" t="s">
        <v>90</v>
      </c>
      <c r="C34" s="22">
        <v>100</v>
      </c>
    </row>
    <row r="35" spans="1:3" x14ac:dyDescent="0.25">
      <c r="A35" s="11" t="s">
        <v>28</v>
      </c>
      <c r="B35" s="4" t="s">
        <v>71</v>
      </c>
      <c r="C35" s="22">
        <v>40</v>
      </c>
    </row>
    <row r="36" spans="1:3" x14ac:dyDescent="0.25">
      <c r="A36" s="10" t="s">
        <v>29</v>
      </c>
      <c r="B36" s="4" t="s">
        <v>73</v>
      </c>
      <c r="C36" s="22">
        <v>77</v>
      </c>
    </row>
    <row r="37" spans="1:3" x14ac:dyDescent="0.25">
      <c r="A37" s="11" t="s">
        <v>30</v>
      </c>
      <c r="B37" s="4" t="s">
        <v>91</v>
      </c>
      <c r="C37" s="22">
        <v>54</v>
      </c>
    </row>
    <row r="38" spans="1:3" x14ac:dyDescent="0.25">
      <c r="A38" s="11" t="s">
        <v>31</v>
      </c>
      <c r="B38" s="4" t="s">
        <v>92</v>
      </c>
      <c r="C38" s="22">
        <v>130</v>
      </c>
    </row>
    <row r="39" spans="1:3" x14ac:dyDescent="0.25">
      <c r="A39" s="10" t="s">
        <v>32</v>
      </c>
      <c r="B39" s="4" t="s">
        <v>93</v>
      </c>
      <c r="C39" s="22">
        <v>80</v>
      </c>
    </row>
    <row r="40" spans="1:3" x14ac:dyDescent="0.25">
      <c r="A40" s="11" t="s">
        <v>33</v>
      </c>
      <c r="B40" s="4" t="s">
        <v>94</v>
      </c>
      <c r="C40" s="22">
        <v>44</v>
      </c>
    </row>
    <row r="41" spans="1:3" ht="15" customHeight="1" x14ac:dyDescent="0.25">
      <c r="A41" s="11" t="s">
        <v>34</v>
      </c>
      <c r="B41" s="4" t="s">
        <v>95</v>
      </c>
      <c r="C41" s="22">
        <v>60</v>
      </c>
    </row>
    <row r="42" spans="1:3" ht="15" customHeight="1" x14ac:dyDescent="0.25">
      <c r="A42" s="10" t="s">
        <v>35</v>
      </c>
      <c r="B42" s="4" t="s">
        <v>96</v>
      </c>
      <c r="C42" s="22">
        <v>70</v>
      </c>
    </row>
    <row r="43" spans="1:3" ht="30" x14ac:dyDescent="0.25">
      <c r="A43" s="11" t="s">
        <v>36</v>
      </c>
      <c r="B43" s="4" t="s">
        <v>97</v>
      </c>
      <c r="C43" s="22">
        <v>45</v>
      </c>
    </row>
    <row r="44" spans="1:3" ht="17.25" customHeight="1" x14ac:dyDescent="0.25">
      <c r="A44" s="11" t="s">
        <v>37</v>
      </c>
      <c r="B44" s="4" t="s">
        <v>98</v>
      </c>
      <c r="C44" s="22">
        <v>159</v>
      </c>
    </row>
    <row r="45" spans="1:3" x14ac:dyDescent="0.25">
      <c r="A45" s="10" t="s">
        <v>38</v>
      </c>
      <c r="B45" s="4" t="s">
        <v>101</v>
      </c>
      <c r="C45" s="22">
        <v>30</v>
      </c>
    </row>
    <row r="46" spans="1:3" ht="15.75" customHeight="1" x14ac:dyDescent="0.25">
      <c r="A46" s="11" t="s">
        <v>39</v>
      </c>
      <c r="B46" s="4" t="s">
        <v>99</v>
      </c>
      <c r="C46" s="22">
        <v>118</v>
      </c>
    </row>
    <row r="47" spans="1:3" ht="15.75" customHeight="1" x14ac:dyDescent="0.25">
      <c r="A47" s="11" t="s">
        <v>40</v>
      </c>
      <c r="B47" s="4" t="s">
        <v>100</v>
      </c>
      <c r="C47" s="22">
        <v>70</v>
      </c>
    </row>
    <row r="48" spans="1:3" ht="15.75" customHeight="1" x14ac:dyDescent="0.25">
      <c r="A48" s="10" t="s">
        <v>41</v>
      </c>
      <c r="B48" s="4" t="s">
        <v>103</v>
      </c>
      <c r="C48" s="22">
        <v>31</v>
      </c>
    </row>
    <row r="49" spans="1:3" ht="15.75" customHeight="1" x14ac:dyDescent="0.25">
      <c r="A49" s="11" t="s">
        <v>42</v>
      </c>
      <c r="B49" s="4" t="s">
        <v>102</v>
      </c>
      <c r="C49" s="22">
        <v>31</v>
      </c>
    </row>
    <row r="50" spans="1:3" ht="15.75" customHeight="1" x14ac:dyDescent="0.25">
      <c r="A50" s="11" t="s">
        <v>43</v>
      </c>
      <c r="B50" s="4" t="s">
        <v>104</v>
      </c>
      <c r="C50" s="22">
        <v>72</v>
      </c>
    </row>
    <row r="51" spans="1:3" x14ac:dyDescent="0.25">
      <c r="A51" s="10" t="s">
        <v>44</v>
      </c>
      <c r="B51" s="4" t="s">
        <v>105</v>
      </c>
      <c r="C51" s="22">
        <v>24</v>
      </c>
    </row>
    <row r="52" spans="1:3" ht="15" customHeight="1" x14ac:dyDescent="0.25">
      <c r="A52" s="11" t="s">
        <v>45</v>
      </c>
      <c r="B52" s="4" t="s">
        <v>106</v>
      </c>
      <c r="C52" s="22">
        <v>40</v>
      </c>
    </row>
    <row r="53" spans="1:3" ht="15" customHeight="1" x14ac:dyDescent="0.25">
      <c r="A53" s="11" t="s">
        <v>46</v>
      </c>
      <c r="B53" s="4" t="s">
        <v>107</v>
      </c>
      <c r="C53" s="22">
        <v>50</v>
      </c>
    </row>
    <row r="54" spans="1:3" ht="15" customHeight="1" x14ac:dyDescent="0.25">
      <c r="A54" s="10" t="s">
        <v>47</v>
      </c>
      <c r="B54" s="4" t="s">
        <v>108</v>
      </c>
      <c r="C54" s="22">
        <v>45</v>
      </c>
    </row>
    <row r="55" spans="1:3" ht="15" customHeight="1" x14ac:dyDescent="0.25">
      <c r="A55" s="11" t="s">
        <v>48</v>
      </c>
      <c r="B55" s="4" t="s">
        <v>109</v>
      </c>
      <c r="C55" s="22">
        <v>73</v>
      </c>
    </row>
    <row r="56" spans="1:3" x14ac:dyDescent="0.25">
      <c r="A56" s="11" t="s">
        <v>49</v>
      </c>
      <c r="B56" s="4" t="s">
        <v>110</v>
      </c>
      <c r="C56" s="22">
        <v>233</v>
      </c>
    </row>
    <row r="57" spans="1:3" x14ac:dyDescent="0.25">
      <c r="A57" s="10" t="s">
        <v>50</v>
      </c>
      <c r="B57" s="4" t="s">
        <v>111</v>
      </c>
      <c r="C57" s="22">
        <v>46</v>
      </c>
    </row>
    <row r="58" spans="1:3" x14ac:dyDescent="0.25">
      <c r="A58" s="11" t="s">
        <v>51</v>
      </c>
      <c r="B58" s="4" t="s">
        <v>112</v>
      </c>
      <c r="C58" s="22">
        <v>50</v>
      </c>
    </row>
    <row r="59" spans="1:3" x14ac:dyDescent="0.25">
      <c r="A59" s="11" t="s">
        <v>52</v>
      </c>
      <c r="B59" s="4" t="s">
        <v>113</v>
      </c>
      <c r="C59" s="22">
        <v>31</v>
      </c>
    </row>
    <row r="60" spans="1:3" ht="16.5" customHeight="1" x14ac:dyDescent="0.25">
      <c r="A60" s="10" t="s">
        <v>53</v>
      </c>
      <c r="B60" s="4" t="s">
        <v>114</v>
      </c>
      <c r="C60" s="22">
        <v>15</v>
      </c>
    </row>
    <row r="61" spans="1:3" ht="30" x14ac:dyDescent="0.25">
      <c r="A61" s="11" t="s">
        <v>54</v>
      </c>
      <c r="B61" s="4" t="s">
        <v>115</v>
      </c>
      <c r="C61" s="22">
        <v>49</v>
      </c>
    </row>
    <row r="62" spans="1:3" x14ac:dyDescent="0.25">
      <c r="A62" s="11" t="s">
        <v>55</v>
      </c>
      <c r="B62" s="4" t="s">
        <v>116</v>
      </c>
      <c r="C62" s="22">
        <v>155</v>
      </c>
    </row>
    <row r="63" spans="1:3" ht="14.25" customHeight="1" x14ac:dyDescent="0.25">
      <c r="A63" s="10" t="s">
        <v>56</v>
      </c>
      <c r="B63" s="4" t="s">
        <v>117</v>
      </c>
      <c r="C63" s="22">
        <v>67</v>
      </c>
    </row>
    <row r="64" spans="1:3" ht="15" customHeight="1" x14ac:dyDescent="0.25">
      <c r="A64" s="11" t="s">
        <v>57</v>
      </c>
      <c r="B64" s="4" t="s">
        <v>119</v>
      </c>
      <c r="C64" s="22">
        <v>20</v>
      </c>
    </row>
    <row r="65" spans="1:3" ht="15" customHeight="1" x14ac:dyDescent="0.25">
      <c r="A65" s="11" t="s">
        <v>58</v>
      </c>
      <c r="B65" s="4" t="s">
        <v>118</v>
      </c>
      <c r="C65" s="22">
        <v>27</v>
      </c>
    </row>
    <row r="66" spans="1:3" ht="30" x14ac:dyDescent="0.25">
      <c r="A66" s="10" t="s">
        <v>59</v>
      </c>
      <c r="B66" s="4" t="s">
        <v>120</v>
      </c>
      <c r="C66" s="22">
        <v>98</v>
      </c>
    </row>
    <row r="67" spans="1:3" ht="16.5" customHeight="1" x14ac:dyDescent="0.25">
      <c r="A67" s="11" t="s">
        <v>60</v>
      </c>
      <c r="B67" s="4" t="s">
        <v>121</v>
      </c>
      <c r="C67" s="22">
        <v>30</v>
      </c>
    </row>
    <row r="68" spans="1:3" ht="16.5" customHeight="1" x14ac:dyDescent="0.25">
      <c r="A68" s="11" t="s">
        <v>62</v>
      </c>
      <c r="B68" s="4" t="s">
        <v>122</v>
      </c>
      <c r="C68" s="22">
        <v>20</v>
      </c>
    </row>
    <row r="69" spans="1:3" ht="16.5" customHeight="1" x14ac:dyDescent="0.25">
      <c r="A69" s="10" t="s">
        <v>63</v>
      </c>
      <c r="B69" s="4" t="s">
        <v>123</v>
      </c>
      <c r="C69" s="22">
        <v>10</v>
      </c>
    </row>
    <row r="70" spans="1:3" ht="16.5" customHeight="1" x14ac:dyDescent="0.25">
      <c r="A70" s="11" t="s">
        <v>64</v>
      </c>
      <c r="B70" s="4" t="s">
        <v>124</v>
      </c>
      <c r="C70" s="22">
        <v>10</v>
      </c>
    </row>
    <row r="71" spans="1:3" ht="16.5" customHeight="1" x14ac:dyDescent="0.25">
      <c r="A71" s="11" t="s">
        <v>65</v>
      </c>
      <c r="B71" s="4" t="s">
        <v>125</v>
      </c>
      <c r="C71" s="22">
        <v>51.4</v>
      </c>
    </row>
    <row r="72" spans="1:3" ht="15.75" customHeight="1" x14ac:dyDescent="0.25">
      <c r="A72" s="10"/>
      <c r="B72" s="17" t="s">
        <v>69</v>
      </c>
      <c r="C72" s="21">
        <f t="shared" ref="C72" si="1">SUM(C31)</f>
        <v>2534.4</v>
      </c>
    </row>
    <row r="73" spans="1:3" ht="18.75" customHeight="1" x14ac:dyDescent="0.25">
      <c r="A73" s="12"/>
      <c r="B73" s="19" t="s">
        <v>70</v>
      </c>
      <c r="C73" s="23">
        <f>SUM(C18,C30,C72)</f>
        <v>4124.6000000000004</v>
      </c>
    </row>
    <row r="74" spans="1:3" ht="15" customHeight="1" x14ac:dyDescent="0.25">
      <c r="A74" s="3"/>
      <c r="B74" s="24"/>
      <c r="C74" s="2"/>
    </row>
    <row r="75" spans="1:3" ht="13.5" customHeight="1" x14ac:dyDescent="0.25">
      <c r="A75" s="26" t="s">
        <v>61</v>
      </c>
      <c r="B75" s="26"/>
      <c r="C75" s="7"/>
    </row>
    <row r="76" spans="1:3" ht="16.5" customHeight="1" x14ac:dyDescent="0.25">
      <c r="A76" s="26"/>
      <c r="B76" s="26"/>
      <c r="C76" s="14"/>
    </row>
  </sheetData>
  <mergeCells count="6">
    <mergeCell ref="B1:C1"/>
    <mergeCell ref="B4:C4"/>
    <mergeCell ref="B3:C3"/>
    <mergeCell ref="B2:C2"/>
    <mergeCell ref="A75:B76"/>
    <mergeCell ref="A5:C6"/>
  </mergeCells>
  <phoneticPr fontId="9" type="noConversion"/>
  <pageMargins left="1.1811023622047245" right="0.78740157480314965" top="1.1811023622047245" bottom="0.78740157480314965" header="0.31496062992125984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Rokas Baliūnas</dc:creator>
  <cp:lastModifiedBy>Rokas Baliūnas</cp:lastModifiedBy>
  <cp:lastPrinted>2020-02-18T12:50:30Z</cp:lastPrinted>
  <dcterms:created xsi:type="dcterms:W3CDTF">2013-03-21T13:50:04Z</dcterms:created>
  <dcterms:modified xsi:type="dcterms:W3CDTF">2020-02-18T12:55:19Z</dcterms:modified>
</cp: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LabbisDVSAttachmentId">
    <vt:lpwstr xmlns:vt="http://schemas.openxmlformats.org/officeDocument/2006/docPropsVTypes">8b1cabd9-3103-4477-b7cc-ff6be9537c03</vt:lpwstr>
  </op:property>
</op:Properties>
</file>