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.teiserskiene\Desktop\2024-07-31 PED_PRITR_PROGRAMA\"/>
    </mc:Choice>
  </mc:AlternateContent>
  <xr:revisionPtr revIDLastSave="0" documentId="13_ncr:1_{61EF4859-4F0C-4E61-8BA7-351D03F7CB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E22" i="1"/>
  <c r="D22" i="1"/>
  <c r="G20" i="1"/>
  <c r="G21" i="1"/>
  <c r="G18" i="1"/>
  <c r="G19" i="1"/>
  <c r="G16" i="1"/>
  <c r="G17" i="1"/>
  <c r="G13" i="1"/>
  <c r="G14" i="1"/>
  <c r="G15" i="1"/>
  <c r="G9" i="1"/>
  <c r="G10" i="1"/>
  <c r="G11" i="1"/>
  <c r="G12" i="1"/>
  <c r="G22" i="1" l="1"/>
</calcChain>
</file>

<file path=xl/sharedStrings.xml><?xml version="1.0" encoding="utf-8"?>
<sst xmlns="http://schemas.openxmlformats.org/spreadsheetml/2006/main" count="54" uniqueCount="51">
  <si>
    <t>Numatomas veiklos ar priemonės rezultatas per 3 metus</t>
  </si>
  <si>
    <t>2024 m.</t>
  </si>
  <si>
    <t>2025 m.</t>
  </si>
  <si>
    <t>2026 m.</t>
  </si>
  <si>
    <t>Iš viso</t>
  </si>
  <si>
    <t>1.2.</t>
  </si>
  <si>
    <t>1.3.</t>
  </si>
  <si>
    <t>2.1.</t>
  </si>
  <si>
    <t>2.2.</t>
  </si>
  <si>
    <t>2.3.</t>
  </si>
  <si>
    <t>3.1.</t>
  </si>
  <si>
    <t>3.2.</t>
  </si>
  <si>
    <t>3.3.</t>
  </si>
  <si>
    <t>3.4.</t>
  </si>
  <si>
    <t>3.5.</t>
  </si>
  <si>
    <t>3.6.</t>
  </si>
  <si>
    <t>4.1.</t>
  </si>
  <si>
    <t>4.2.</t>
  </si>
  <si>
    <t>4.4.</t>
  </si>
  <si>
    <t>Lėšos (Eur)*</t>
  </si>
  <si>
    <t>1 ataskaita kasmet</t>
  </si>
  <si>
    <t>1 duomenų bazė</t>
  </si>
  <si>
    <t>Ne mažiau kaip 5 11–12 klasių mokiniai iš kiekvienos gimnazijos dalyvauja atvirų durų dienose</t>
  </si>
  <si>
    <t>Ne mažiau kaip 5 11–12 klasių mokiniai iš Šiaulių miesto gimnazijų kasmet dalyvauja programose „Renkuosi mokyti“, „Pasimatuok profesiją“ ir kt.</t>
  </si>
  <si>
    <t>3 asmenys kasmet</t>
  </si>
  <si>
    <t>Parengta ir įgyvendinama Mentorystės programa kiekvienoje įstaigoje, kurioje ne mažiau kaip 1 asmuo pradėjo pedagoginį darbą</t>
  </si>
  <si>
    <t>10 asmenų kasmet</t>
  </si>
  <si>
    <t xml:space="preserve">30 asmenų kasmet </t>
  </si>
  <si>
    <t>3 publikacijos ir (ar) reportažai kasmet</t>
  </si>
  <si>
    <t>5 asmenys kasmet</t>
  </si>
  <si>
    <t>Viena 5 dienų vasaros stovykla, 13 dalyvių kasmet</t>
  </si>
  <si>
    <t>*Ne visoms Programos priemonėms reikalingas finansavimas.</t>
  </si>
  <si>
    <t xml:space="preserve">Priemonės Nr. </t>
  </si>
  <si>
    <t>Priemonės pavadinimas</t>
  </si>
  <si>
    <t>Pedagogų rezervo duomenų bazės sukūrimas</t>
  </si>
  <si>
    <t>Karjeros specialistų veiklos orientavimas į pedagogų profesijos populiarinimą per programas „Renkuosi mokyti“, „Pasimatuok profesiją“ ir kt. (transporto išlaidų apmokėjimas)</t>
  </si>
  <si>
    <t>Trūkstamų specialybių pedagogų perkvalifikavimo ir (ar) papildomo mokomojo dalyko specializacijos dalinis studijų finansavimas (80 proc.)</t>
  </si>
  <si>
    <t>Trūkstamų mokomųjų dalykų asmenų, pageidaujančių įgyti pedagoginę kvalifikaciją, dalinis studijų finansavimas (80 proc.)</t>
  </si>
  <si>
    <t>Pedagogų, dirbančių pirmus metus ar grįžusių po pertraukos, kvalifikacijos tobulinimo dalinis finansavimas</t>
  </si>
  <si>
    <t>Mentorystės programos pradedantiesiems pedagogams vykdymas švietimo įstaigoje</t>
  </si>
  <si>
    <t>Švietimo įstaigų bendruomenių mokymai smurto ir patyčių prevencijos tematika</t>
  </si>
  <si>
    <t>Pedagogo profesijos / istorijų viešinimas portale  www.karjerasiauliuose.lt   ir kt. žiniasklaidos priemonėse</t>
  </si>
  <si>
    <t>Vienkartinė išmoka (materialinė parama, važiavimo į darbą ir atgal išlaidų kompensacija, gyvenamojo ploto nuoma, kvalifikacijos įgijimo ir tobulinimo išlaidų kompensacija, persikėlimo iš kitos gyvenamosios vietovės išlaidų kompensacija) pedagogui, atvykusiam dirbti į savivaldybės švietimo įstaigą</t>
  </si>
  <si>
    <t>Metų mokytojo premijos skyrimas dešimčiai geriausių mokytojų</t>
  </si>
  <si>
    <t>I ir II pakopos po 3 asmenis kasmet</t>
  </si>
  <si>
    <t>Studijų parama pasirinkusiesiems I ir II pakopos pedagogines studijas</t>
  </si>
  <si>
    <t>Vasaros stovyklos „Jaunasis pedagogas“ organizavimas 9–11 klasių mokiniams</t>
  </si>
  <si>
    <t>Mokinių skatinimas dalyvauti atvirųjų durų dienose universitetuose ir kolegijose, teikiančiose pedagoginį išsilavinimą ( transporto išlaidų apmokėjimas)</t>
  </si>
  <si>
    <t>Mokinių apklausa, siekiant išsiaiškinti norinčiuosius rinktis pedagogines studijas</t>
  </si>
  <si>
    <r>
      <t xml:space="preserve">PEDAGOGŲ PRITRAUKIMO Į ŠIAULIŲ MIESTO ŠVIETIMO ĮSTAIGAS, PERKVALIFIKAVIMO IR KVALIFIKACIJOS TOBULINIMO 2024–2026 METAIS </t>
    </r>
    <r>
      <rPr>
        <b/>
        <sz val="12"/>
        <color rgb="FF000000"/>
        <rFont val="Times New Roman"/>
        <family val="1"/>
        <charset val="186"/>
      </rPr>
      <t>PROGRAMOS PRIEMONIŲ SĄRAŠAS</t>
    </r>
  </si>
  <si>
    <t xml:space="preserve"> Aiškinamojo rašto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</si>
</sst>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7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vertical="top"/>
    </xf>
    <xf numFmtId="0" fontId="0" fillId="0" borderId="0" xfId="0" applyAlignment="1">
      <alignment shrinkToFit="1"/>
    </xf>
    <xf numFmtId="0" fontId="1" fillId="0" borderId="1" xfId="0" applyFont="1" applyBorder="1" applyAlignment="1">
      <alignment vertical="top" shrinkToFit="1"/>
    </xf>
    <xf numFmtId="0" fontId="1" fillId="0" borderId="1" xfId="0" applyFont="1" applyBorder="1" applyAlignment="1">
      <alignment vertical="top" wrapText="1"/>
    </xf>
    <xf numFmtId="0" fontId="5" fillId="0" borderId="0" xfId="0" applyFont="1"/>
    <xf numFmtId="3" fontId="4" fillId="0" borderId="1" xfId="0" applyNumberFormat="1" applyFont="1" applyBorder="1" applyAlignment="1">
      <alignment horizontal="center" vertical="top"/>
    </xf>
    <xf numFmtId="3" fontId="1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/>
    </xf>
    <xf numFmtId="165" fontId="1" fillId="0" borderId="1" xfId="0" applyNumberFormat="1" applyFont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 shrinkToFit="1"/>
    </xf>
    <xf numFmtId="164" fontId="6" fillId="0" borderId="1" xfId="0" applyNumberFormat="1" applyFont="1" applyBorder="1" applyAlignment="1">
      <alignment horizontal="center" vertical="top"/>
    </xf>
    <xf numFmtId="165" fontId="1" fillId="0" borderId="1" xfId="0" applyNumberFormat="1" applyFont="1" applyBorder="1" applyAlignment="1">
      <alignment horizontal="center" vertical="top" shrinkToFit="1"/>
    </xf>
    <xf numFmtId="165" fontId="6" fillId="0" borderId="1" xfId="0" applyNumberFormat="1" applyFont="1" applyBorder="1" applyAlignment="1">
      <alignment horizontal="center" vertical="top"/>
    </xf>
    <xf numFmtId="165" fontId="2" fillId="0" borderId="1" xfId="0" applyNumberFormat="1" applyFont="1" applyBorder="1" applyAlignment="1">
      <alignment vertical="top"/>
    </xf>
    <xf numFmtId="164" fontId="2" fillId="0" borderId="1" xfId="0" applyNumberFormat="1" applyFont="1" applyBorder="1" applyAlignment="1">
      <alignment vertical="top"/>
    </xf>
    <xf numFmtId="164" fontId="2" fillId="0" borderId="1" xfId="0" applyNumberFormat="1" applyFont="1" applyBorder="1" applyAlignment="1">
      <alignment vertical="top" wrapText="1"/>
    </xf>
    <xf numFmtId="0" fontId="4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shrinkToFit="1"/>
    </xf>
    <xf numFmtId="0" fontId="1" fillId="0" borderId="1" xfId="0" applyFont="1" applyBorder="1" applyAlignment="1">
      <alignment vertical="center" wrapText="1" shrinkToFit="1"/>
    </xf>
    <xf numFmtId="0" fontId="0" fillId="0" borderId="0" xfId="0" applyAlignment="1">
      <alignment horizontal="left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2" fillId="0" borderId="1" xfId="0" applyFont="1" applyBorder="1" applyAlignment="1">
      <alignment horizontal="right"/>
    </xf>
    <xf numFmtId="0" fontId="2" fillId="3" borderId="10" xfId="0" applyFont="1" applyFill="1" applyBorder="1" applyAlignment="1">
      <alignment horizontal="center" vertical="top"/>
    </xf>
    <xf numFmtId="0" fontId="2" fillId="3" borderId="11" xfId="0" applyFont="1" applyFill="1" applyBorder="1" applyAlignment="1">
      <alignment horizontal="center" vertical="top"/>
    </xf>
    <xf numFmtId="0" fontId="2" fillId="3" borderId="12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tabSelected="1" zoomScaleNormal="100" workbookViewId="0">
      <selection activeCell="I6" sqref="I6"/>
    </sheetView>
  </sheetViews>
  <sheetFormatPr defaultRowHeight="15" x14ac:dyDescent="0.25"/>
  <cols>
    <col min="1" max="1" width="11.28515625" customWidth="1"/>
    <col min="2" max="2" width="87" customWidth="1"/>
    <col min="3" max="3" width="58.85546875" customWidth="1"/>
    <col min="4" max="4" width="15.28515625" customWidth="1"/>
    <col min="5" max="5" width="18.28515625" customWidth="1"/>
    <col min="6" max="6" width="18.5703125" customWidth="1"/>
    <col min="7" max="7" width="33.42578125" customWidth="1"/>
  </cols>
  <sheetData>
    <row r="1" spans="1:7" ht="30.75" customHeight="1" x14ac:dyDescent="0.25">
      <c r="G1" s="26" t="s">
        <v>50</v>
      </c>
    </row>
    <row r="2" spans="1:7" ht="15.75" customHeight="1" x14ac:dyDescent="0.25">
      <c r="A2" s="27" t="s">
        <v>49</v>
      </c>
      <c r="B2" s="28"/>
      <c r="C2" s="28"/>
      <c r="D2" s="28"/>
      <c r="E2" s="28"/>
      <c r="F2" s="28"/>
      <c r="G2" s="29"/>
    </row>
    <row r="3" spans="1:7" ht="15.75" customHeight="1" x14ac:dyDescent="0.25">
      <c r="A3" s="30"/>
      <c r="B3" s="31"/>
      <c r="C3" s="31"/>
      <c r="D3" s="31"/>
      <c r="E3" s="31"/>
      <c r="F3" s="31"/>
      <c r="G3" s="32"/>
    </row>
    <row r="4" spans="1:7" ht="15" customHeight="1" x14ac:dyDescent="0.25">
      <c r="A4" s="30"/>
      <c r="B4" s="31"/>
      <c r="C4" s="31"/>
      <c r="D4" s="31"/>
      <c r="E4" s="31"/>
      <c r="F4" s="31"/>
      <c r="G4" s="32"/>
    </row>
    <row r="5" spans="1:7" ht="15" customHeight="1" x14ac:dyDescent="0.25">
      <c r="A5" s="33"/>
      <c r="B5" s="34"/>
      <c r="C5" s="34"/>
      <c r="D5" s="34"/>
      <c r="E5" s="34"/>
      <c r="F5" s="34"/>
      <c r="G5" s="35"/>
    </row>
    <row r="6" spans="1:7" ht="39.75" customHeight="1" x14ac:dyDescent="0.25">
      <c r="A6" s="43" t="s">
        <v>32</v>
      </c>
      <c r="B6" s="43" t="s">
        <v>33</v>
      </c>
      <c r="C6" s="43" t="s">
        <v>0</v>
      </c>
      <c r="D6" s="40" t="s">
        <v>19</v>
      </c>
      <c r="E6" s="41"/>
      <c r="F6" s="41"/>
      <c r="G6" s="42"/>
    </row>
    <row r="7" spans="1:7" ht="15.75" x14ac:dyDescent="0.25">
      <c r="A7" s="43"/>
      <c r="B7" s="43"/>
      <c r="C7" s="43"/>
      <c r="D7" s="12" t="s">
        <v>1</v>
      </c>
      <c r="E7" s="12" t="s">
        <v>2</v>
      </c>
      <c r="F7" s="12" t="s">
        <v>3</v>
      </c>
      <c r="G7" s="12" t="s">
        <v>4</v>
      </c>
    </row>
    <row r="8" spans="1:7" ht="15.75" x14ac:dyDescent="0.25">
      <c r="A8" s="3" t="s">
        <v>5</v>
      </c>
      <c r="B8" s="3" t="s">
        <v>34</v>
      </c>
      <c r="C8" s="3" t="s">
        <v>21</v>
      </c>
      <c r="D8" s="11"/>
      <c r="E8" s="13">
        <v>1000</v>
      </c>
      <c r="F8" s="13"/>
      <c r="G8" s="13">
        <v>1000</v>
      </c>
    </row>
    <row r="9" spans="1:7" ht="15.75" x14ac:dyDescent="0.25">
      <c r="A9" s="3" t="s">
        <v>6</v>
      </c>
      <c r="B9" s="6" t="s">
        <v>48</v>
      </c>
      <c r="C9" s="3" t="s">
        <v>20</v>
      </c>
      <c r="D9" s="11"/>
      <c r="E9" s="13">
        <v>400</v>
      </c>
      <c r="F9" s="13">
        <v>400</v>
      </c>
      <c r="G9" s="13">
        <f>+SUM(D9:E9:F9)</f>
        <v>800</v>
      </c>
    </row>
    <row r="10" spans="1:7" ht="57.75" customHeight="1" x14ac:dyDescent="0.25">
      <c r="A10" s="3" t="s">
        <v>7</v>
      </c>
      <c r="B10" s="6" t="s">
        <v>47</v>
      </c>
      <c r="C10" s="6" t="s">
        <v>22</v>
      </c>
      <c r="D10" s="11"/>
      <c r="E10" s="13">
        <v>1300</v>
      </c>
      <c r="F10" s="13">
        <v>1300</v>
      </c>
      <c r="G10" s="13">
        <f>+SUM(D10:E10:F10)</f>
        <v>2600</v>
      </c>
    </row>
    <row r="11" spans="1:7" ht="81.75" customHeight="1" x14ac:dyDescent="0.25">
      <c r="A11" s="3" t="s">
        <v>8</v>
      </c>
      <c r="B11" s="6" t="s">
        <v>35</v>
      </c>
      <c r="C11" s="6" t="s">
        <v>23</v>
      </c>
      <c r="D11" s="9"/>
      <c r="E11" s="13">
        <v>1300</v>
      </c>
      <c r="F11" s="13">
        <v>1300</v>
      </c>
      <c r="G11" s="13">
        <f>+SUM(D11:E11:F11)</f>
        <v>2600</v>
      </c>
    </row>
    <row r="12" spans="1:7" ht="15.75" x14ac:dyDescent="0.25">
      <c r="A12" s="3" t="s">
        <v>9</v>
      </c>
      <c r="B12" s="6" t="s">
        <v>46</v>
      </c>
      <c r="C12" s="6" t="s">
        <v>30</v>
      </c>
      <c r="D12" s="11"/>
      <c r="E12" s="13">
        <v>655</v>
      </c>
      <c r="F12" s="13">
        <v>655</v>
      </c>
      <c r="G12" s="13">
        <f>+SUM(D12:E12:F12)</f>
        <v>1310</v>
      </c>
    </row>
    <row r="13" spans="1:7" ht="53.25" customHeight="1" x14ac:dyDescent="0.25">
      <c r="A13" s="3" t="s">
        <v>10</v>
      </c>
      <c r="B13" s="6" t="s">
        <v>36</v>
      </c>
      <c r="C13" s="3" t="s">
        <v>24</v>
      </c>
      <c r="D13" s="9"/>
      <c r="E13" s="13">
        <v>13417</v>
      </c>
      <c r="F13" s="13">
        <v>13417</v>
      </c>
      <c r="G13" s="13">
        <f>+SUM(D13:E13:F13)</f>
        <v>26834</v>
      </c>
    </row>
    <row r="14" spans="1:7" ht="47.25" customHeight="1" x14ac:dyDescent="0.25">
      <c r="A14" s="3" t="s">
        <v>11</v>
      </c>
      <c r="B14" s="6" t="s">
        <v>37</v>
      </c>
      <c r="C14" s="3" t="s">
        <v>24</v>
      </c>
      <c r="D14" s="9"/>
      <c r="E14" s="13">
        <v>8945</v>
      </c>
      <c r="F14" s="13">
        <v>8945</v>
      </c>
      <c r="G14" s="13">
        <f>+SUM(D14:E14:F14)</f>
        <v>17890</v>
      </c>
    </row>
    <row r="15" spans="1:7" ht="42.75" customHeight="1" x14ac:dyDescent="0.25">
      <c r="A15" s="3" t="s">
        <v>12</v>
      </c>
      <c r="B15" s="6" t="s">
        <v>38</v>
      </c>
      <c r="C15" s="3" t="s">
        <v>24</v>
      </c>
      <c r="D15" s="9"/>
      <c r="E15" s="13">
        <v>1440</v>
      </c>
      <c r="F15" s="13">
        <v>1440</v>
      </c>
      <c r="G15" s="13">
        <f>+SUM(D15:E15:F15)</f>
        <v>2880</v>
      </c>
    </row>
    <row r="16" spans="1:7" ht="38.25" customHeight="1" x14ac:dyDescent="0.25">
      <c r="A16" s="3" t="s">
        <v>13</v>
      </c>
      <c r="B16" s="6" t="s">
        <v>45</v>
      </c>
      <c r="C16" s="23" t="s">
        <v>44</v>
      </c>
      <c r="D16" s="9"/>
      <c r="E16" s="13">
        <v>26979</v>
      </c>
      <c r="F16" s="13">
        <v>26979</v>
      </c>
      <c r="G16" s="13">
        <f>+SUM(D16:E16:F16)</f>
        <v>53958</v>
      </c>
    </row>
    <row r="17" spans="1:7" ht="69" customHeight="1" x14ac:dyDescent="0.25">
      <c r="A17" s="3" t="s">
        <v>14</v>
      </c>
      <c r="B17" s="6" t="s">
        <v>39</v>
      </c>
      <c r="C17" s="6" t="s">
        <v>25</v>
      </c>
      <c r="D17" s="8"/>
      <c r="E17" s="15">
        <v>4023</v>
      </c>
      <c r="F17" s="15">
        <v>4023</v>
      </c>
      <c r="G17" s="13">
        <f>+SUM(D17:E17:F17)</f>
        <v>8046</v>
      </c>
    </row>
    <row r="18" spans="1:7" ht="15.75" x14ac:dyDescent="0.25">
      <c r="A18" s="2" t="s">
        <v>15</v>
      </c>
      <c r="B18" s="1" t="s">
        <v>40</v>
      </c>
      <c r="C18" s="2" t="s">
        <v>27</v>
      </c>
      <c r="D18" s="9"/>
      <c r="E18" s="13">
        <v>5000</v>
      </c>
      <c r="F18" s="13">
        <v>5000</v>
      </c>
      <c r="G18" s="13">
        <f>+SUM(D18:E18:F18)</f>
        <v>10000</v>
      </c>
    </row>
    <row r="19" spans="1:7" ht="15.75" x14ac:dyDescent="0.25">
      <c r="A19" s="2" t="s">
        <v>16</v>
      </c>
      <c r="B19" s="2" t="s">
        <v>43</v>
      </c>
      <c r="C19" s="2" t="s">
        <v>26</v>
      </c>
      <c r="D19" s="14">
        <v>20000</v>
      </c>
      <c r="E19" s="13">
        <v>20000</v>
      </c>
      <c r="F19" s="13">
        <v>20000</v>
      </c>
      <c r="G19" s="13">
        <f>+SUM(D19:E19:F19)</f>
        <v>60000</v>
      </c>
    </row>
    <row r="20" spans="1:7" s="4" customFormat="1" ht="42.75" customHeight="1" x14ac:dyDescent="0.25">
      <c r="A20" s="24" t="s">
        <v>17</v>
      </c>
      <c r="B20" s="25" t="s">
        <v>41</v>
      </c>
      <c r="C20" s="5" t="s">
        <v>28</v>
      </c>
      <c r="D20" s="18"/>
      <c r="E20" s="16">
        <v>850</v>
      </c>
      <c r="F20" s="16">
        <v>850</v>
      </c>
      <c r="G20" s="16">
        <f>+SUM(D20:E20:F20)</f>
        <v>1700</v>
      </c>
    </row>
    <row r="21" spans="1:7" ht="63" x14ac:dyDescent="0.25">
      <c r="A21" s="10" t="s">
        <v>18</v>
      </c>
      <c r="B21" s="1" t="s">
        <v>42</v>
      </c>
      <c r="C21" s="3" t="s">
        <v>29</v>
      </c>
      <c r="D21" s="19">
        <v>30000</v>
      </c>
      <c r="E21" s="17">
        <v>30000</v>
      </c>
      <c r="F21" s="17">
        <v>30000</v>
      </c>
      <c r="G21" s="13">
        <f>+SUM(D21:E21:F21)</f>
        <v>90000</v>
      </c>
    </row>
    <row r="22" spans="1:7" s="7" customFormat="1" ht="21.6" customHeight="1" x14ac:dyDescent="0.25">
      <c r="A22" s="39" t="s">
        <v>4</v>
      </c>
      <c r="B22" s="39"/>
      <c r="C22" s="39"/>
      <c r="D22" s="20">
        <f>SUM(D8:D21)</f>
        <v>50000</v>
      </c>
      <c r="E22" s="21">
        <f>SUM(E8:E21)</f>
        <v>115309</v>
      </c>
      <c r="F22" s="21">
        <f>SUM(F8:F21)</f>
        <v>114309</v>
      </c>
      <c r="G22" s="22">
        <f>SUM(G8:G21)</f>
        <v>279618</v>
      </c>
    </row>
    <row r="23" spans="1:7" ht="15.75" customHeight="1" x14ac:dyDescent="0.25">
      <c r="A23" s="36" t="s">
        <v>31</v>
      </c>
      <c r="B23" s="37"/>
      <c r="C23" s="37"/>
      <c r="D23" s="37"/>
      <c r="E23" s="37"/>
      <c r="F23" s="37"/>
      <c r="G23" s="38"/>
    </row>
  </sheetData>
  <mergeCells count="7">
    <mergeCell ref="A2:G5"/>
    <mergeCell ref="A23:G23"/>
    <mergeCell ref="A22:C22"/>
    <mergeCell ref="D6:G6"/>
    <mergeCell ref="A6:A7"/>
    <mergeCell ref="B6:B7"/>
    <mergeCell ref="C6:C7"/>
  </mergeCell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Danguolė Teišerskienė</dc:creator>
  <cp:lastModifiedBy>Danguolė Teišerskienė</cp:lastModifiedBy>
  <cp:lastPrinted>2024-07-30T12:19:58Z</cp:lastPrinted>
  <dcterms:created xsi:type="dcterms:W3CDTF">2024-07-29T08:07:47Z</dcterms:created>
  <dcterms:modified xsi:type="dcterms:W3CDTF">2024-08-02T06:06:10Z</dcterms:modified>
</cp:coreProperties>
</file>