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C:\Users\Rapolas Striukas\Dropbox (vilnius economics)\Ve Team Folder\_Projektai\_VKEKK\1 - Audito uzduotis\TU stage 4\Teikimui 0502\"/>
    </mc:Choice>
  </mc:AlternateContent>
  <xr:revisionPtr revIDLastSave="0" documentId="13_ncr:1_{053A2AD0-DD5C-4EAE-861F-D576E7E610C8}" xr6:coauthVersionLast="43" xr6:coauthVersionMax="43" xr10:uidLastSave="{00000000-0000-0000-0000-000000000000}"/>
  <bookViews>
    <workbookView xWindow="-120" yWindow="-120" windowWidth="29040" windowHeight="15990" activeTab="3" xr2:uid="{00000000-000D-0000-FFFF-FFFF00000000}"/>
  </bookViews>
  <sheets>
    <sheet name="6.1" sheetId="2" r:id="rId1"/>
    <sheet name="6.2" sheetId="3" r:id="rId2"/>
    <sheet name="6.3" sheetId="4" r:id="rId3"/>
    <sheet name="6.4" sheetId="5" r:id="rId4"/>
    <sheet name="6.5" sheetId="6" r:id="rId5"/>
  </sheets>
  <definedNames>
    <definedName name="_xlnm.Print_Area" localSheetId="0">'6.1'!$A$1:$H$34</definedName>
  </definedNames>
  <calcPr calcId="191029" calcMode="manual"/>
</workbook>
</file>

<file path=xl/calcChain.xml><?xml version="1.0" encoding="utf-8"?>
<calcChain xmlns="http://schemas.openxmlformats.org/spreadsheetml/2006/main">
  <c r="I34" i="5" l="1"/>
  <c r="K34" i="5"/>
  <c r="E24" i="4"/>
  <c r="K9" i="3" l="1"/>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8" i="3"/>
  <c r="H69" i="3"/>
  <c r="G19" i="2"/>
  <c r="F19" i="2"/>
  <c r="D19" i="2"/>
  <c r="K69" i="3" l="1"/>
  <c r="J69" i="3"/>
  <c r="I69" i="3"/>
  <c r="G69" i="3"/>
  <c r="F69" i="3"/>
  <c r="D10" i="6" l="1"/>
  <c r="G30" i="6" s="1"/>
  <c r="D11" i="6"/>
  <c r="I31" i="6" s="1"/>
  <c r="D12" i="6"/>
  <c r="D13" i="6"/>
  <c r="D14" i="6"/>
  <c r="F34" i="6" s="1"/>
  <c r="D15" i="6"/>
  <c r="G35" i="6" s="1"/>
  <c r="D16" i="6"/>
  <c r="D17" i="6"/>
  <c r="D18" i="6"/>
  <c r="G38" i="6" s="1"/>
  <c r="D19" i="6"/>
  <c r="I39" i="6" s="1"/>
  <c r="D20" i="6"/>
  <c r="D21" i="6"/>
  <c r="F41" i="6" s="1"/>
  <c r="D42" i="6"/>
  <c r="F34" i="5"/>
  <c r="G34" i="5"/>
  <c r="H34" i="5"/>
  <c r="J34" i="5"/>
  <c r="L34" i="5"/>
  <c r="E69" i="3"/>
  <c r="H37" i="6" l="1"/>
  <c r="N37" i="6"/>
  <c r="J34" i="6"/>
  <c r="F38" i="6"/>
  <c r="E32" i="6"/>
  <c r="M37" i="6"/>
  <c r="K37" i="6"/>
  <c r="G37" i="6"/>
  <c r="F37" i="6"/>
  <c r="L35" i="6"/>
  <c r="O41" i="6"/>
  <c r="N41" i="6"/>
  <c r="J30" i="6"/>
  <c r="O37" i="6"/>
  <c r="E37" i="6"/>
  <c r="I34" i="6"/>
  <c r="G41" i="6"/>
  <c r="J33" i="6"/>
  <c r="H40" i="6"/>
  <c r="J37" i="6"/>
  <c r="L41" i="6"/>
  <c r="H41" i="6"/>
  <c r="K33" i="6"/>
  <c r="G33" i="6"/>
  <c r="I30" i="6"/>
  <c r="I37" i="6"/>
  <c r="H32" i="6"/>
  <c r="G34" i="6"/>
  <c r="N34" i="6"/>
  <c r="J38" i="6"/>
  <c r="L34" i="6"/>
  <c r="E34" i="6"/>
  <c r="F30" i="6"/>
  <c r="O34" i="6"/>
  <c r="E41" i="6"/>
  <c r="I38" i="6"/>
  <c r="K34" i="6"/>
  <c r="J35" i="6"/>
  <c r="I35" i="6"/>
  <c r="J41" i="6"/>
  <c r="F35" i="6"/>
  <c r="H34" i="6"/>
  <c r="H33" i="6"/>
  <c r="L30" i="6"/>
  <c r="K41" i="6"/>
  <c r="E33" i="6"/>
  <c r="I41" i="6"/>
  <c r="O40" i="6"/>
  <c r="K40" i="6"/>
  <c r="M38" i="6"/>
  <c r="K36" i="6"/>
  <c r="O33" i="6"/>
  <c r="K32" i="6"/>
  <c r="M30" i="6"/>
  <c r="M41" i="6"/>
  <c r="E40" i="6"/>
  <c r="L38" i="6"/>
  <c r="L37" i="6"/>
  <c r="M35" i="6"/>
  <c r="M34" i="6"/>
  <c r="N33" i="6"/>
  <c r="O32" i="6"/>
  <c r="O39" i="6"/>
  <c r="H39" i="6"/>
  <c r="O31" i="6"/>
  <c r="H31" i="6"/>
  <c r="N39" i="6"/>
  <c r="G39" i="6"/>
  <c r="K38" i="6"/>
  <c r="E38" i="6"/>
  <c r="O36" i="6"/>
  <c r="K35" i="6"/>
  <c r="E35" i="6"/>
  <c r="N31" i="6"/>
  <c r="G31" i="6"/>
  <c r="K30" i="6"/>
  <c r="E30" i="6"/>
  <c r="F39" i="6"/>
  <c r="K39" i="6"/>
  <c r="E39" i="6"/>
  <c r="E36" i="6"/>
  <c r="K31" i="6"/>
  <c r="E31" i="6"/>
  <c r="D23" i="6"/>
  <c r="M39" i="6"/>
  <c r="L39" i="6"/>
  <c r="H36" i="6"/>
  <c r="J39" i="6"/>
  <c r="O38" i="6"/>
  <c r="H38" i="6"/>
  <c r="O35" i="6"/>
  <c r="H35" i="6"/>
  <c r="J31" i="6"/>
  <c r="O30" i="6"/>
  <c r="H30" i="6"/>
  <c r="M31" i="6"/>
  <c r="F31" i="6"/>
  <c r="L31" i="6"/>
  <c r="N38" i="6"/>
  <c r="N35" i="6"/>
  <c r="N30" i="6"/>
  <c r="N40" i="6"/>
  <c r="J40" i="6"/>
  <c r="G40" i="6"/>
  <c r="N36" i="6"/>
  <c r="J36" i="6"/>
  <c r="G36" i="6"/>
  <c r="M33" i="6"/>
  <c r="I33" i="6"/>
  <c r="F33" i="6"/>
  <c r="N32" i="6"/>
  <c r="J32" i="6"/>
  <c r="G32" i="6"/>
  <c r="M40" i="6"/>
  <c r="I40" i="6"/>
  <c r="F40" i="6"/>
  <c r="M36" i="6"/>
  <c r="I36" i="6"/>
  <c r="F36" i="6"/>
  <c r="L33" i="6"/>
  <c r="M32" i="6"/>
  <c r="I32" i="6"/>
  <c r="F32" i="6"/>
  <c r="L40" i="6"/>
  <c r="L36" i="6"/>
  <c r="L32" i="6"/>
  <c r="M44" i="6" l="1"/>
  <c r="I44" i="6"/>
  <c r="F44" i="6"/>
  <c r="H44" i="6"/>
  <c r="E44" i="6"/>
  <c r="L44" i="6"/>
  <c r="O44" i="6"/>
  <c r="N44" i="6"/>
  <c r="K44" i="6"/>
  <c r="J44" i="6"/>
  <c r="G44" i="6"/>
</calcChain>
</file>

<file path=xl/sharedStrings.xml><?xml version="1.0" encoding="utf-8"?>
<sst xmlns="http://schemas.openxmlformats.org/spreadsheetml/2006/main" count="628" uniqueCount="286">
  <si>
    <t>Nr.</t>
  </si>
  <si>
    <t>A</t>
  </si>
  <si>
    <t>B</t>
  </si>
  <si>
    <t>C</t>
  </si>
  <si>
    <t>D</t>
  </si>
  <si>
    <t>IŠ VISO:</t>
  </si>
  <si>
    <t>...</t>
  </si>
  <si>
    <t>E</t>
  </si>
  <si>
    <t>X</t>
  </si>
  <si>
    <t>F</t>
  </si>
  <si>
    <t>PAREIGYBĖ / SKYRIUS / PADALINYS</t>
  </si>
  <si>
    <t>ETATAI</t>
  </si>
  <si>
    <t>Turto draudimo sąnaudos</t>
  </si>
  <si>
    <t>Reprezentacijos sąnaudos</t>
  </si>
  <si>
    <t>Darbdavio įmokų Valstybinio socialinio draudimo fondo valdybai sąnaudos</t>
  </si>
  <si>
    <t>Darbo užmokesčio sąnaudos</t>
  </si>
  <si>
    <t>K3</t>
  </si>
  <si>
    <t>K2</t>
  </si>
  <si>
    <t>K1</t>
  </si>
  <si>
    <t>H</t>
  </si>
  <si>
    <t>G</t>
  </si>
  <si>
    <t>Koregavimo aprašymas</t>
  </si>
  <si>
    <t>SĄNAUDŲ GRUPĖS IR POGRUPIAI</t>
  </si>
  <si>
    <t>IŠ VISO</t>
  </si>
  <si>
    <t>(netaikoma)</t>
  </si>
  <si>
    <t>-</t>
  </si>
  <si>
    <t>Nepaskirstomos sąnaudos</t>
  </si>
  <si>
    <t>Bendrosios sąnaudos</t>
  </si>
  <si>
    <t>Netiesioginės sąnaudos</t>
  </si>
  <si>
    <t xml:space="preserve"> </t>
  </si>
  <si>
    <t>Tiesioginės sąnaudos</t>
  </si>
  <si>
    <t>I</t>
  </si>
  <si>
    <t>Sąnaudų iš viso</t>
  </si>
  <si>
    <t>B DALIS. PASKIRSTYMO PATIKRINIMAS</t>
  </si>
  <si>
    <t>Nešiklio reikšmė iš viso</t>
  </si>
  <si>
    <t>Nešiklis, mato vnt.</t>
  </si>
  <si>
    <t>A DALIS. PASKIRSTYMO KRITERIJŲ SĄRAŠAS</t>
  </si>
  <si>
    <t>PIRMINIS PRISKYRIMAS</t>
  </si>
  <si>
    <t>DARBO UŽMOKESČIO SĄNAUDOS</t>
  </si>
  <si>
    <t>SOCIALINIO DRAUDIMO SĄNAUDOS</t>
  </si>
  <si>
    <t>Eilės numeris</t>
  </si>
  <si>
    <t>…</t>
  </si>
  <si>
    <t>Kn</t>
  </si>
  <si>
    <t>RVA PRIEDAS</t>
  </si>
  <si>
    <t>DARBO UŽMOKESČIO SĄNAUDŲ SUVESTINĖ</t>
  </si>
  <si>
    <t>Pvz., jei darbo sutartyje numatytas pilnas 1 etatas, o darbuotojas įsidarbino tik metų viduryje, nurodoma 0,5 etato.</t>
  </si>
  <si>
    <t>NEPASKIRSTOMŲ SĄNAUDŲ POGRUPIS</t>
  </si>
  <si>
    <t>SUMA, EUR</t>
  </si>
  <si>
    <t>Viena DK sąnaudų sąskaita nurodoma tik vieną kartą. Jei faktiškai vienoje DK sąskaitoje apskaitomos kelių pogrupių sąnaudos, pasirenkamas vienas konkretus RAS sąnaudų pogrupis.</t>
  </si>
  <si>
    <t>Stulpelio suma turi sutapti su DK ir FA sąnaudų duomenimis.</t>
  </si>
  <si>
    <t>Stulpelių D ir E suma</t>
  </si>
  <si>
    <t>RVA SUMA</t>
  </si>
  <si>
    <t>J</t>
  </si>
  <si>
    <t>SĄNAUDŲ GRUPAVIMO SUVESTINĖ</t>
  </si>
  <si>
    <t>NR.</t>
  </si>
  <si>
    <t>INMT buhalterinio nusidėvėjimo eliminavimas</t>
  </si>
  <si>
    <t>INMT perskaičiuoto nusidėvėjimo sąnaudų įkėlimas</t>
  </si>
  <si>
    <t>Stulpelis</t>
  </si>
  <si>
    <t>Aprašymas</t>
  </si>
  <si>
    <t>1.</t>
  </si>
  <si>
    <t>2.</t>
  </si>
  <si>
    <t>3.</t>
  </si>
  <si>
    <t>4.</t>
  </si>
  <si>
    <t>5.</t>
  </si>
  <si>
    <t>7.</t>
  </si>
  <si>
    <t>8.</t>
  </si>
  <si>
    <t>9.1.</t>
  </si>
  <si>
    <t>9.2.</t>
  </si>
  <si>
    <t>9.3.</t>
  </si>
  <si>
    <t>9.4.</t>
  </si>
  <si>
    <t>10.1.</t>
  </si>
  <si>
    <t>10.2.</t>
  </si>
  <si>
    <t>10.3.</t>
  </si>
  <si>
    <t>10.4.</t>
  </si>
  <si>
    <t>15.</t>
  </si>
  <si>
    <t>6.</t>
  </si>
  <si>
    <t>11.</t>
  </si>
  <si>
    <t>12.</t>
  </si>
  <si>
    <t>14.</t>
  </si>
  <si>
    <t>SĄNAUDŲ KATEGORIJA</t>
  </si>
  <si>
    <t>Etatai nurodomi remiantis darbo sutartis, pakoreguojant pagal faktinį įdarbinimo periodą</t>
  </si>
  <si>
    <t>Stulpelio suma turi sutapti su DK ir RVA duomenimis.</t>
  </si>
  <si>
    <t>Įterpiama tiek koregavimų stulpelių, kiek reikalinga koregavimams atskleisti.</t>
  </si>
  <si>
    <t>Nebaigtos statybos ilgalaikio turto sąnaudos</t>
  </si>
  <si>
    <t>13.</t>
  </si>
  <si>
    <t>DK SĄSKAITOS</t>
  </si>
  <si>
    <t>DK SUMA</t>
  </si>
  <si>
    <t>DK sąskaitų numeriai nurodomi ir tais atvejais, kai ataskaitinio laikotarpiu metu nepaskirstomų sąnaudų nebuvo patirta</t>
  </si>
  <si>
    <t>Nurodomi RVA priedai, su kurių duomenimis turi sutapti D stulpelio duomenys</t>
  </si>
  <si>
    <t xml:space="preserve">
RVA 5 PR.</t>
  </si>
  <si>
    <t>Nurodomi DK sąnaudų sąskaitų, kuriose tipiškai apskaitomos nepaskirstomos sąnaudos, numeriai</t>
  </si>
  <si>
    <t>Nurodoma ataskaitinio laikotarpio nepaskirstomų sąnaudų suma, atitikanti DK ir RVA priedų informaciją.</t>
  </si>
  <si>
    <t>NEPASKIRSTOMŲ SĄNAUDŲ SUVESTINĖ</t>
  </si>
  <si>
    <t>PIRMINIO PRISKYRIMO SUVESTINĖ</t>
  </si>
  <si>
    <t>Stulpelio suma turi sutapti su RVA duomenimis</t>
  </si>
  <si>
    <t>PASKIRSTYMO KRITERIJŲ PATIKRA</t>
  </si>
  <si>
    <t>Kiekvieno sąnaudų centro suma turi sutapti su RVA informacija.</t>
  </si>
  <si>
    <t>Paslaugų sąrašas nurodomas (kartojamas) tiek Centralizuoto šilumos tiekimo (CŠT) sistemų, pagal kiek ūkio subjektas vykdo reguliavimo apskaitos atskyrimą ir sąnaudų paskirstymą.</t>
  </si>
  <si>
    <t>Turi sutapti su D stulpelių suma.</t>
  </si>
  <si>
    <t xml:space="preserve">Pvz., jei visas padalinys priskiriamas vienai paslaugai, nurodomas padalinio pavadinimas. </t>
  </si>
  <si>
    <t>RVA priedai, su kurių duomenimis turi sutapti E-F stulpelių sumos</t>
  </si>
  <si>
    <t>Nepriskirta*</t>
  </si>
  <si>
    <t>1 pvz., Ūkio subjektai, naudojantys kaštų centrus, pateikia kaštų centro (pvz., vidinio padalinio) numerį</t>
  </si>
  <si>
    <t>2 pvz., Ūkio subjekai, naudojantys labai detalų DK sąskaitų planą, pateikia DK sąnaudų sąskaitos pavadinimą</t>
  </si>
  <si>
    <t>Stulpelio suma turi sutapti su RVA duomenimis (žr. G stulpelį)</t>
  </si>
  <si>
    <t>Turi atitikti RAS aprašo informaciją.</t>
  </si>
  <si>
    <t>VANDENS SEKTORIUS</t>
  </si>
  <si>
    <t>Geriamojo vandens įsigijimo sąnaudos</t>
  </si>
  <si>
    <t>Nuotekų tvarkymo paslaugų pirkimo sąnaudos</t>
  </si>
  <si>
    <t>2.1.</t>
  </si>
  <si>
    <t>2.2.</t>
  </si>
  <si>
    <t>Dumblo tvarkymo paslaugų pirkimo sąnaudos</t>
  </si>
  <si>
    <t>Elektros energijos sąnaudos</t>
  </si>
  <si>
    <t>3.1.</t>
  </si>
  <si>
    <t>Elektros energija siurbliams,  orapūtėms, maišyklėms ir kitiems technologiniams įrenginiams</t>
  </si>
  <si>
    <t>3.2.</t>
  </si>
  <si>
    <t>Patalpų šildymo, apšvietimo ir vėdinimo elektros energijos sąnaudos</t>
  </si>
  <si>
    <t>Technologinių medžiagų ir technologinio kuro sąnaudos</t>
  </si>
  <si>
    <t>4.1.</t>
  </si>
  <si>
    <t>Technologinių medžiagų sąnaudos</t>
  </si>
  <si>
    <t>4.2.</t>
  </si>
  <si>
    <t>Technologinio kuro sąnaudos</t>
  </si>
  <si>
    <t>Kuro transportui sąnaudos</t>
  </si>
  <si>
    <t>5.1.</t>
  </si>
  <si>
    <t xml:space="preserve">Kuras mašinoms ir gamybiniam transportui (asenizacijos transporto priemonėms, transportui dumblui, vandeniui vežti, autobusams žmonėms vežti) </t>
  </si>
  <si>
    <t>5.2.</t>
  </si>
  <si>
    <t>Kuras lengviesiems automobiliams</t>
  </si>
  <si>
    <t>Šilumos energijos sąnaudos</t>
  </si>
  <si>
    <t>6.1.</t>
  </si>
  <si>
    <t>Šilumos energijos patalpų šildymui sąnaudos</t>
  </si>
  <si>
    <t>Einamojo remonto ir aptarnavimo sąnaudos</t>
  </si>
  <si>
    <t>7.1.</t>
  </si>
  <si>
    <t>Remonto medžiagų ir detalių  sąnaudos</t>
  </si>
  <si>
    <t>7.2.</t>
  </si>
  <si>
    <t>Remonto ir aptarnavimo paslaugų pirkimo sąnaudos</t>
  </si>
  <si>
    <t>7.3.</t>
  </si>
  <si>
    <t>Metrologinės patikros sąnaudos</t>
  </si>
  <si>
    <t>7.4.</t>
  </si>
  <si>
    <t>Avarijų šalinimo sąnaudos</t>
  </si>
  <si>
    <t>7.5.</t>
  </si>
  <si>
    <t xml:space="preserve">Kitos techninio aptarnavimo ir patikros (kėlimo mechanizmų, energetikos įrenginių) paslaugos </t>
  </si>
  <si>
    <t>Nusidėvėjimo (amortizacijos) sąnaudos</t>
  </si>
  <si>
    <t>9.</t>
  </si>
  <si>
    <t>Personalo sąnaudos</t>
  </si>
  <si>
    <t>Darbo saugos sąnaudos</t>
  </si>
  <si>
    <t>Kitos personalo sąnaudos</t>
  </si>
  <si>
    <t>10.</t>
  </si>
  <si>
    <t>Mokesčių sąnaudos</t>
  </si>
  <si>
    <t>Mokesčio už valstybinius gamtos išteklius sąnaudos</t>
  </si>
  <si>
    <t>Mokesčio už taršą sąnaudos</t>
  </si>
  <si>
    <t>Nekilnojamojo turto mokesčio sąnaudos</t>
  </si>
  <si>
    <t>Kitų mokesčių sąnaudos</t>
  </si>
  <si>
    <t>Finansinės sąnaudos</t>
  </si>
  <si>
    <t>11.1.</t>
  </si>
  <si>
    <t xml:space="preserve">Banko paslaugų (komisinių) sąnaudos			</t>
  </si>
  <si>
    <t>11.2.</t>
  </si>
  <si>
    <t>Kitos finansinės sąnaudos</t>
  </si>
  <si>
    <t>Administracinės sąnaudos</t>
  </si>
  <si>
    <t>12.1.</t>
  </si>
  <si>
    <t>Teisinių paslaugų pirkimo sąnaudos</t>
  </si>
  <si>
    <t>12.2.</t>
  </si>
  <si>
    <t xml:space="preserve">Žyminio mokesčio sąnaudos			</t>
  </si>
  <si>
    <t>12.3.</t>
  </si>
  <si>
    <t xml:space="preserve">Konsultacinių paslaugų pirkimo sąnaudos			</t>
  </si>
  <si>
    <t>12.4.</t>
  </si>
  <si>
    <t xml:space="preserve">Ryšių paslaugų sąnaudos			</t>
  </si>
  <si>
    <t>12.5.</t>
  </si>
  <si>
    <t xml:space="preserve">Pašto, pasiuntinių paslaugų sąnaudos			</t>
  </si>
  <si>
    <t>12.6.</t>
  </si>
  <si>
    <t xml:space="preserve">Kanceliarinės sąnaudos			</t>
  </si>
  <si>
    <t>12.7.</t>
  </si>
  <si>
    <t xml:space="preserve">Org. inventoriaus aptarnavimo, remonto paslaugų pirkimo sąnaudos		</t>
  </si>
  <si>
    <t>12.8.</t>
  </si>
  <si>
    <t xml:space="preserve">Profesinės literatūros, spaudos sąnaudos			</t>
  </si>
  <si>
    <t>12.9.</t>
  </si>
  <si>
    <t>Patalpų priežiūros paslaugų pirkimo sąnaudos</t>
  </si>
  <si>
    <t>12.10.</t>
  </si>
  <si>
    <t>Apskaitos ir audito paslaugų pirkimo sąnaudos</t>
  </si>
  <si>
    <t>12.11.</t>
  </si>
  <si>
    <t>Transporto paslaugų pirkimo sąnaudos</t>
  </si>
  <si>
    <t>12.12.</t>
  </si>
  <si>
    <t>Įmokų administravimo paslaugų sąnaudos</t>
  </si>
  <si>
    <t>12.13.</t>
  </si>
  <si>
    <t>Vartotojų informavimo paslaugų pirkimo sąnaudos</t>
  </si>
  <si>
    <t>12.14.</t>
  </si>
  <si>
    <t>Paskirstomosios draudimo sąnaudos</t>
  </si>
  <si>
    <t>12.15.</t>
  </si>
  <si>
    <t>Kitos administravimo sąnaudos.</t>
  </si>
  <si>
    <t>Rinkodaros ir pardavimų sąnaudos</t>
  </si>
  <si>
    <t>Kitos sąnaudos</t>
  </si>
  <si>
    <t>14.1.</t>
  </si>
  <si>
    <t>Turto nuomos sąnaudos</t>
  </si>
  <si>
    <t>14.2.</t>
  </si>
  <si>
    <t>14.3.</t>
  </si>
  <si>
    <t>Laboratorinių tyrimų pirkimo sąnaudos</t>
  </si>
  <si>
    <t>14.4.</t>
  </si>
  <si>
    <t>Kitų paslaugų   pirkimo sąnaudos</t>
  </si>
  <si>
    <t>14.5.</t>
  </si>
  <si>
    <t>Kitos pastoviosios sąnaudos</t>
  </si>
  <si>
    <t>14.6.</t>
  </si>
  <si>
    <t>Trumpalaikio turto (vandens ir nuotekų apskaitos prietaisai) nurašymo sąnaudos</t>
  </si>
  <si>
    <t>14.7.</t>
  </si>
  <si>
    <t>Kitos kintamosios sąnaudos</t>
  </si>
  <si>
    <t>Nepaskirstoma</t>
  </si>
  <si>
    <t>Sąnaudų grupės ir pogrupio pavadinimas pagal RVA 4 priedą</t>
  </si>
  <si>
    <t>Koregavimų stulpelių suma turi būti lygi nuliui.</t>
  </si>
  <si>
    <t>K1 ir K2 koregavimuose atskleidžiamas turto nusidėvėjimo sąnaudų koregavimas, t.y. (K1) buhalterinių nusidėvėjimo sąnaudų eliminavimas ir (K2) perskaičiuotų RAS nusidėvėjimo sąnaudų įkėlimas bei nusidėvėjimo skirtumo atskleidimas nepaskirstomose sąnaudose.</t>
  </si>
  <si>
    <t>Beviltiškos skolos, baudos, delspinigiai</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</si>
  <si>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t>
  </si>
  <si>
    <t>Tantjemų išmokos</t>
  </si>
  <si>
    <t>Narystės, stojamųjų įmokų sąnaudos, išskyrus sąnaudas dėl teisės aktuose numatyto privalomo dalyvavimo, tiesiogiai susijusio su reguliuojamu verslo vienetu</t>
  </si>
  <si>
    <t>Patirtos palūkanų ir kitos finansinės-investicinės veiklos sąnaudos</t>
  </si>
  <si>
    <t>Komandiruočių, personalo mokymo sąnaudos (išskyrus tas, kurios yra būtinos reguliuojamai veiklai vykdyti)</t>
  </si>
  <si>
    <t>reprezentacijos, reklamos, viešųjų ryšių, rinkodaros, konsultacijų, tyrimų sąnaudos (išskyrus tas, kurios yra būtinos reguliuojamai veiklai vykdyti)</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</si>
  <si>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</si>
  <si>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</si>
  <si>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t>
  </si>
  <si>
    <t>Sąnaudos, susijusias su Ūkio subjekto įvaizdžio kūrimo tikslais, atidėjinių, valdybos narių atlyginimų, salių nuomos, svečių maitinimo ir kitos panašaus pobūdžio sąnaudos</t>
  </si>
  <si>
    <t>Kitos nepaskirstomosios sąnaudos (Nusidėvėjimo sąnaudų skirtumas)</t>
  </si>
  <si>
    <t>Kitos nepaskirstomosios sąnaudos (kita)</t>
  </si>
  <si>
    <t>16.</t>
  </si>
  <si>
    <t>19.</t>
  </si>
  <si>
    <t>20.</t>
  </si>
  <si>
    <t xml:space="preserve">
RVA 3 PR.</t>
  </si>
  <si>
    <t>Apskaitos veikla</t>
  </si>
  <si>
    <t xml:space="preserve">2. Apskaitos veikla </t>
  </si>
  <si>
    <t>Geriamojo vandens tiekimas</t>
  </si>
  <si>
    <t xml:space="preserve">3.1. Geriamojo vandens gavyba </t>
  </si>
  <si>
    <t>3.2. Geriamojo vandens ruošimas</t>
  </si>
  <si>
    <t>3.3. Geriamojo vandens pristatymas</t>
  </si>
  <si>
    <t>Nuotekų tvarkymas</t>
  </si>
  <si>
    <t>4.1. Nuotekų surinkimas</t>
  </si>
  <si>
    <t>4.2. Nuotekų valymas</t>
  </si>
  <si>
    <t>4.3. Nuotekų dumblo tvarkymas</t>
  </si>
  <si>
    <t>4.4. Nuotekų transportavimas asenizacijos transporto priemonėmis</t>
  </si>
  <si>
    <t>Paviršinių nuotekų tvarkymas</t>
  </si>
  <si>
    <t>5. Paviršinių nuotekų tvarkymas (tik esant atskirai paviršinių nuotekų tvarkymo sistemai)</t>
  </si>
  <si>
    <t>Kitos reguliuojamosios veiklos verslo vienetas</t>
  </si>
  <si>
    <t>6. Kitos reguliuojamosios veiklos verslo vienetas</t>
  </si>
  <si>
    <t>Kitos veiklos (nereguliuojamosios veiklos) verslo vienetas</t>
  </si>
  <si>
    <t>7. Kitos veiklos (nereguliuojamosios veiklos) verslo vienetas</t>
  </si>
  <si>
    <t>RVA 4 PR.</t>
  </si>
  <si>
    <t>RVA 3 PR.</t>
  </si>
  <si>
    <t>Sąnaudų kategorija (Aprašo 23 p.)</t>
  </si>
  <si>
    <t>NETIESIOGINIŲ SĄNAUDŲ GRUPĖS</t>
  </si>
  <si>
    <t>Ataskaitinio laikotarpio personalo sąrašas detaliausiu lygmeniu, kuriuo vykdomas personalo priskyrimas: darbuotojas, pareigybė, skyrius, padalinys, kt..</t>
  </si>
  <si>
    <t xml:space="preserve">Etatų skaičius B stulpelyje nurodytai grupei (darbuotojui, pareigybei, skyriui, padaliniui, kt.). </t>
  </si>
  <si>
    <t>Pirminis B stulpelyje nurodytos grupės (darbuotojo, pareigybės, skyriaus, padalinio, kt.) priskyrimas: konkreti paslauga arba Netiesioginės sąnaudos arba Bendras veiklos užtikrinimas.</t>
  </si>
  <si>
    <t>Ataskaitinio laikotarpio darbo užmokesčio sąnaudos.</t>
  </si>
  <si>
    <t>Ataskaitinio laikotarpio socialinio draudimo sąnaudos.</t>
  </si>
  <si>
    <t xml:space="preserve">
RVA 4 PR.</t>
  </si>
  <si>
    <t>DK sąnaudų sąskaitų, kuriose ataskaitiniu laikotarpiu apskaitytos B stulpelyje nurodyto sąnaudų pogrupio sąnaudos, numeriai</t>
  </si>
  <si>
    <t>DK sąnaudų sąskaitų, nurodytų C stulpelyje, ataskaitinio laikotarpio sąnaudų suma</t>
  </si>
  <si>
    <t>Sąnaudų grupavimo (persklasifikavimo) koregavimai</t>
  </si>
  <si>
    <t>RVA priedai, su kurių duomenimis turi sutapti F stulpelio duomenys</t>
  </si>
  <si>
    <t>E stulpelyje atskleistų koregavimų numeriai</t>
  </si>
  <si>
    <t>E stulpelyje atskleistų koregavimų aprašymai (pagrindimas), reikalingi įsitikinti koregavimo būtinumu (ar koregavimas reikalingas) ir pagrįstumu (ar koregavimas korektiškas).</t>
  </si>
  <si>
    <t>Eilės numeris, atitinkantis Aprašo 27 punkto papunkčius.</t>
  </si>
  <si>
    <t>Nepaskirstomų sąnaudų pogrupis, atitinkantis Aprašo 27 punkto papunkčius.</t>
  </si>
  <si>
    <t>Nurašyto į sąnaudas ilgalaikio turto vertė</t>
  </si>
  <si>
    <t>VERSLO VIENETAS / NETIESIOGINIŲ SĄNAUDŲ GRUPĖ</t>
  </si>
  <si>
    <t>PASLAUGA</t>
  </si>
  <si>
    <t>Pirminis priskyrimas: Ūkio subjekto teikiamų paslaugų sąrašas (tiesioginės sąnaudos), netiesioginių sąnaudų grupė (netiesioginės sąnaudos), bendro veiklos palaikymo sąnaudos (bendrosios sąnaudos), nepaskirstomos sąnaudos.</t>
  </si>
  <si>
    <t>Turi būti galimybė Ūkio subjekto apskaitos sistemoje patikrinti kiekvieną sumą, pvz., formuojant sąnaudų (kaštų centrų) ataskaitą arba peržiūrint duomenis apskaitos sistemos viduje.</t>
  </si>
  <si>
    <t>Sąnaudų priskyrimo koregavimai</t>
  </si>
  <si>
    <t>E stulpelyje atskleistų koregavimų aprašymai (pagrindimas), reikalinga įsitikinti koregavimo būtinumu (ar koregavimas reikalingas) ir pagrįstumu (ar koregavimas korektiškas).</t>
  </si>
  <si>
    <t>Netiesioginių sąnaudų grupių sąrašas. Papildomai atskira eilute nurodomos Bendrosios sąnaudos.</t>
  </si>
  <si>
    <t>Ūkio subjekto ataskaitiniu laikotarpiu naudotų paskirstymo kriterijų sąrašas: pavadinimas ir mato vienetas.</t>
  </si>
  <si>
    <t>Ūkio subjekto ataskaitiniu laikotarpiu naudotų paskirstymo kriterijų suminės reikšmės</t>
  </si>
  <si>
    <t>Ūkio subjekto ataskaitiniu laikotarpiu naudotų paskirstymo kriterijų reikšmės kiekvienai paslaugai.</t>
  </si>
  <si>
    <t>Sąnaudų centrui priskirta sąnaudų suma, kuri skirstoma naudojant paskirstymo kriterijus.</t>
  </si>
  <si>
    <t>Kiekvienos netiesioginių sąnaudų grupės suma, paskirstyta konkrečiai paslaugai konkrečioje sistemoje, naudojant paskirstymo kriterijus</t>
  </si>
  <si>
    <t>Kiekvienos paslaugos sąnaudų suma turi sutapti su RVA duomenimis.</t>
  </si>
  <si>
    <t>Reguliuojamos veiklos ataskaitų patikros techninės užduoties 6.1 priedas</t>
  </si>
  <si>
    <t>Reguliuojamos veiklos ataskaitų patikros techninės užduoties 6.2 priedas</t>
  </si>
  <si>
    <t>Reguliuojamos veiklos ataskaitų patikros techninės užduoties 6.3 priedas</t>
  </si>
  <si>
    <t>Reguliuojamos veiklos ataskaitų patikros techninės užduoties 6.4 priedas</t>
  </si>
  <si>
    <t>Reguliuojamos veiklos ataskaitų patikros techninės užduoties 6.5 priedas</t>
  </si>
  <si>
    <t>Turi atitikti E stulpelio dalį, lygią D stulelyje nurodytai paskirstymo kriterijaus reikšmei (F = E ÷ C × D)</t>
  </si>
  <si>
    <t>DK (KC) SĄSAJA</t>
  </si>
  <si>
    <t>DK (KC) sąskaitų numeriai, naudojami Ūkio subjekto apskaitoje pirminiam sąnaudų priskyrimui</t>
  </si>
  <si>
    <t>DK (KC) sąskaitų, nurodytų C stulpelyje, ataskaitinio laikotarpio sąnaudų suma</t>
  </si>
  <si>
    <t>* - eilutėje "Nepriskirta" pateikiama sąnaudų suma, kuriai ataskaitinio laikotarpio metu nebuvo priskirtas DK (KC) sąsajos požymis. Ši suma priskiriama (atskleidžiama) per koregavimus E stulpelyje.</t>
  </si>
  <si>
    <t>s</t>
  </si>
  <si>
    <t>Netiesioginės sąnaudos (iš viso)</t>
  </si>
  <si>
    <t>Bendrosios sąnaudos (iš viso)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</si>
</sst>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Calibri"/>
      <family val="2"/>
      <charset val="186"/>
      <scheme val="minor"/>
    </font>
    <font>
      <sz val="10"/>
      <name val="Arial"/>
      <family val="2"/>
      <charset val="186"/>
    </font>
    <font>
      <sz val="11"/>
      <color theme="1"/>
      <name val="Calibri"/>
      <family val="2"/>
      <charset val="186"/>
      <scheme val="minor"/>
    </font>
    <font>
      <sz val="10"/>
      <color theme="1"/>
      <name val="Times New Roman"/>
      <family val="1"/>
    </font>
    <font>
      <b/>
      <sz val="10"/>
      <color theme="1"/>
      <name val="Times New Roman"/>
      <family val="1"/>
    </font>
    <font>
      <b/>
      <sz val="8"/>
      <color theme="1"/>
      <name val="Times New Roman"/>
      <family val="1"/>
    </font>
    <font>
      <sz val="8"/>
      <color theme="1"/>
      <name val="Times New Roman"/>
      <family val="1"/>
    </font>
    <font>
      <sz val="11"/>
      <color theme="1"/>
      <name val="Times New Roman"/>
      <family val="1"/>
    </font>
    <font>
      <sz val="10"/>
      <color rgb="FF000000"/>
      <name val="Times New Roman"/>
      <family val="1"/>
    </font>
    <font>
      <b/>
      <sz val="10"/>
      <color rgb="FF000000"/>
      <name val="Times New Roman"/>
      <family val="1"/>
    </font>
    <font>
      <sz val="10"/>
      <name val="Times New Roman"/>
      <family val="1"/>
    </font>
    <font>
      <i/>
      <sz val="10"/>
      <color theme="1"/>
      <name val="Times New Roman"/>
      <family val="1"/>
    </font>
    <font>
      <b/>
      <sz val="10"/>
      <color indexed="8"/>
      <name val="Times New Roman"/>
      <family val="1"/>
    </font>
    <font>
      <b/>
      <sz val="10"/>
      <name val="Times New Roman"/>
      <family val="1"/>
    </font>
    <font>
      <sz val="10"/>
      <color indexed="8"/>
      <name val="Times New Roman"/>
      <family val="1"/>
    </font>
    <font>
      <b/>
      <i/>
      <sz val="10"/>
      <name val="Times New Roman"/>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6">
    <xf numFmtId="0" fontId="0" fillId="0" borderId="0"/>
    <xf numFmtId="0" fontId="1" fillId="0" borderId="0"/>
    <xf numFmtId="9" fontId="2" fillId="0" borderId="0" applyFont="0" applyFill="0" applyBorder="0" applyAlignment="0" applyProtection="0"/>
    <xf numFmtId="0" fontId="2" fillId="0" borderId="0"/>
    <xf numFmtId="0" fontId="2" fillId="0" borderId="0"/>
    <xf numFmtId="0" fontId="2" fillId="0" borderId="0"/>
  </cellStyleXfs>
  <cellXfs count="143">
    <xf numFmtId="0" fontId="0" fillId="0" borderId="0" xfId="0"/>
    <xf numFmtId="0" fontId="3" fillId="2" borderId="0" xfId="0" applyFont="1" applyFill="1"/>
    <xf numFmtId="0" fontId="3" fillId="2" borderId="0" xfId="0" applyFont="1" applyFill="1" applyAlignment="1"/>
    <xf numFmtId="0" fontId="4" fillId="2" borderId="0" xfId="0" applyFont="1" applyFill="1"/>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vertical="center"/>
    </xf>
    <xf numFmtId="0" fontId="4" fillId="2" borderId="1" xfId="0" applyFont="1" applyFill="1" applyBorder="1" applyAlignment="1">
      <alignment vertical="center"/>
    </xf>
    <xf numFmtId="0" fontId="4" fillId="2" borderId="1" xfId="0" applyFont="1" applyFill="1" applyBorder="1" applyAlignment="1">
      <alignment horizontal="left" vertical="center"/>
    </xf>
    <xf numFmtId="0" fontId="3" fillId="3" borderId="1" xfId="0" applyFont="1" applyFill="1" applyBorder="1" applyAlignment="1">
      <alignment vertical="center" wrapText="1"/>
    </xf>
    <xf numFmtId="0" fontId="4" fillId="3" borderId="1" xfId="0" applyFont="1" applyFill="1" applyBorder="1" applyAlignment="1">
      <alignment horizontal="right" vertical="center"/>
    </xf>
    <xf numFmtId="0" fontId="5" fillId="2" borderId="0" xfId="0" applyFont="1" applyFill="1"/>
    <xf numFmtId="0" fontId="6" fillId="2" borderId="0" xfId="0" applyFont="1" applyFill="1" applyAlignment="1"/>
    <xf numFmtId="0" fontId="6" fillId="2" borderId="0" xfId="0" applyFont="1" applyFill="1"/>
    <xf numFmtId="0" fontId="6" fillId="2" borderId="7" xfId="0" applyFont="1" applyFill="1" applyBorder="1" applyAlignment="1"/>
    <xf numFmtId="0" fontId="6" fillId="2" borderId="7" xfId="0" applyFont="1" applyFill="1" applyBorder="1"/>
    <xf numFmtId="0" fontId="6" fillId="2" borderId="6" xfId="0" applyFont="1" applyFill="1" applyBorder="1"/>
    <xf numFmtId="0" fontId="6" fillId="2" borderId="0" xfId="0" applyFont="1" applyFill="1" applyBorder="1" applyAlignment="1"/>
    <xf numFmtId="0" fontId="6" fillId="2" borderId="0" xfId="0" applyFont="1" applyFill="1" applyBorder="1"/>
    <xf numFmtId="0" fontId="6" fillId="2" borderId="11" xfId="0" applyFont="1" applyFill="1" applyBorder="1"/>
    <xf numFmtId="0" fontId="6" fillId="2" borderId="15" xfId="0" applyFont="1" applyFill="1" applyBorder="1" applyAlignment="1"/>
    <xf numFmtId="0" fontId="6" fillId="2" borderId="15" xfId="0" applyFont="1" applyFill="1" applyBorder="1"/>
    <xf numFmtId="0" fontId="6" fillId="2" borderId="9" xfId="0" applyFont="1" applyFill="1" applyBorder="1"/>
    <xf numFmtId="0" fontId="4" fillId="2" borderId="8" xfId="0" applyFont="1" applyFill="1" applyBorder="1" applyAlignment="1">
      <alignment horizontal="center"/>
    </xf>
    <xf numFmtId="0" fontId="4" fillId="2" borderId="7" xfId="0" applyFont="1" applyFill="1" applyBorder="1" applyAlignment="1"/>
    <xf numFmtId="0" fontId="3" fillId="2" borderId="12" xfId="0" applyFont="1" applyFill="1" applyBorder="1" applyAlignment="1">
      <alignment horizontal="center"/>
    </xf>
    <xf numFmtId="0" fontId="3" fillId="2" borderId="0" xfId="0" applyFont="1" applyFill="1" applyBorder="1" applyAlignment="1"/>
    <xf numFmtId="0" fontId="3" fillId="2" borderId="10" xfId="0" applyFont="1" applyFill="1" applyBorder="1" applyAlignment="1">
      <alignment horizontal="center"/>
    </xf>
    <xf numFmtId="0" fontId="3" fillId="2" borderId="15" xfId="0" applyFont="1" applyFill="1" applyBorder="1" applyAlignment="1"/>
    <xf numFmtId="0" fontId="3" fillId="2" borderId="0" xfId="0" applyFont="1" applyFill="1" applyAlignment="1">
      <alignment wrapText="1"/>
    </xf>
    <xf numFmtId="0" fontId="3" fillId="2" borderId="1" xfId="0" applyFont="1" applyFill="1" applyBorder="1" applyAlignment="1">
      <alignment horizontal="center"/>
    </xf>
    <xf numFmtId="0" fontId="3" fillId="2" borderId="1" xfId="0" applyFont="1" applyFill="1" applyBorder="1"/>
    <xf numFmtId="0" fontId="3" fillId="3" borderId="1" xfId="0" applyFont="1" applyFill="1" applyBorder="1" applyAlignment="1">
      <alignment horizontal="center"/>
    </xf>
    <xf numFmtId="0" fontId="3" fillId="3" borderId="1" xfId="0" applyFont="1" applyFill="1" applyBorder="1"/>
    <xf numFmtId="0" fontId="3" fillId="2" borderId="1" xfId="0" applyFont="1" applyFill="1" applyBorder="1" applyAlignment="1">
      <alignment horizontal="left" vertical="center"/>
    </xf>
    <xf numFmtId="0" fontId="3" fillId="2" borderId="1" xfId="0" applyFont="1" applyFill="1" applyBorder="1" applyAlignment="1">
      <alignment vertical="center" wrapText="1"/>
    </xf>
    <xf numFmtId="0" fontId="4" fillId="2" borderId="1" xfId="0" applyFont="1" applyFill="1" applyBorder="1" applyAlignment="1">
      <alignment vertical="center" wrapText="1"/>
    </xf>
    <xf numFmtId="0" fontId="3" fillId="2" borderId="1" xfId="0" applyFont="1" applyFill="1" applyBorder="1" applyAlignment="1">
      <alignment horizontal="center" vertical="center"/>
    </xf>
    <xf numFmtId="0" fontId="4" fillId="3" borderId="1" xfId="0" applyFont="1" applyFill="1" applyBorder="1" applyAlignment="1">
      <alignment vertical="center"/>
    </xf>
    <xf numFmtId="0" fontId="7" fillId="2" borderId="0" xfId="0" applyFont="1" applyFill="1"/>
    <xf numFmtId="0" fontId="4" fillId="2" borderId="8" xfId="0" applyFont="1" applyFill="1" applyBorder="1"/>
    <xf numFmtId="0" fontId="3" fillId="2" borderId="7" xfId="0" applyFont="1" applyFill="1" applyBorder="1" applyAlignment="1"/>
    <xf numFmtId="0" fontId="3" fillId="2" borderId="7" xfId="0" applyFont="1" applyFill="1" applyBorder="1"/>
    <xf numFmtId="0" fontId="3" fillId="2" borderId="0" xfId="0" applyFont="1" applyFill="1" applyBorder="1"/>
    <xf numFmtId="0" fontId="3" fillId="2" borderId="15" xfId="0" applyFont="1" applyFill="1" applyBorder="1"/>
    <xf numFmtId="0" fontId="3" fillId="2" borderId="0" xfId="0" applyFont="1" applyFill="1" applyAlignment="1">
      <alignment vertical="top" wrapText="1"/>
    </xf>
    <xf numFmtId="0" fontId="4" fillId="2" borderId="0" xfId="0" applyFont="1" applyFill="1" applyAlignment="1">
      <alignment vertical="top"/>
    </xf>
    <xf numFmtId="0" fontId="4" fillId="3" borderId="1" xfId="0" applyFont="1" applyFill="1" applyBorder="1" applyAlignment="1">
      <alignment horizontal="center" vertical="top" wrapText="1"/>
    </xf>
    <xf numFmtId="0" fontId="3" fillId="2" borderId="1" xfId="0" applyFont="1" applyFill="1" applyBorder="1" applyAlignment="1">
      <alignment horizontal="right" vertical="top"/>
    </xf>
    <xf numFmtId="0" fontId="8" fillId="2" borderId="1" xfId="0" applyFont="1" applyFill="1" applyBorder="1" applyAlignment="1">
      <alignment horizontal="left" vertical="top" wrapText="1"/>
    </xf>
    <xf numFmtId="0" fontId="8" fillId="2" borderId="1" xfId="0" applyFont="1" applyFill="1" applyBorder="1" applyAlignment="1">
      <alignment vertical="center"/>
    </xf>
    <xf numFmtId="0" fontId="3" fillId="2" borderId="1" xfId="0" applyFont="1" applyFill="1" applyBorder="1" applyAlignment="1">
      <alignment horizontal="left" vertical="top" wrapText="1"/>
    </xf>
    <xf numFmtId="0" fontId="9" fillId="3" borderId="1" xfId="0" applyFont="1" applyFill="1" applyBorder="1" applyAlignment="1">
      <alignment horizontal="right" vertical="top" wrapText="1"/>
    </xf>
    <xf numFmtId="0" fontId="9" fillId="3" borderId="1" xfId="0" applyFont="1" applyFill="1" applyBorder="1" applyAlignment="1">
      <alignment horizontal="center" vertical="center"/>
    </xf>
    <xf numFmtId="0" fontId="9" fillId="3" borderId="1" xfId="0" applyFont="1" applyFill="1" applyBorder="1" applyAlignment="1">
      <alignment vertical="center"/>
    </xf>
    <xf numFmtId="0" fontId="3" fillId="2" borderId="12" xfId="0" applyFont="1" applyFill="1" applyBorder="1"/>
    <xf numFmtId="0" fontId="3" fillId="2" borderId="0" xfId="0" applyFont="1" applyFill="1" applyAlignment="1">
      <alignment horizontal="left" vertical="center" wrapText="1"/>
    </xf>
    <xf numFmtId="0" fontId="4" fillId="3" borderId="4"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10" fillId="2" borderId="1" xfId="3" applyFont="1" applyFill="1" applyBorder="1" applyAlignment="1">
      <alignment vertical="top"/>
    </xf>
    <xf numFmtId="0" fontId="10" fillId="2" borderId="1" xfId="3" applyFont="1" applyFill="1" applyBorder="1" applyAlignment="1">
      <alignment vertical="center" wrapText="1"/>
    </xf>
    <xf numFmtId="0" fontId="10" fillId="2" borderId="1" xfId="3" applyFont="1" applyFill="1" applyBorder="1" applyAlignment="1">
      <alignment vertical="center"/>
    </xf>
    <xf numFmtId="0" fontId="10" fillId="2" borderId="1" xfId="3" applyFont="1" applyFill="1" applyBorder="1" applyAlignment="1">
      <alignment horizontal="left" vertical="center"/>
    </xf>
    <xf numFmtId="0" fontId="4" fillId="2" borderId="1" xfId="0" applyFont="1" applyFill="1" applyBorder="1"/>
    <xf numFmtId="0" fontId="10" fillId="2" borderId="1" xfId="3" applyFont="1" applyFill="1" applyBorder="1" applyAlignment="1">
      <alignment horizontal="left" vertical="top"/>
    </xf>
    <xf numFmtId="0" fontId="3" fillId="2" borderId="1" xfId="0" applyFont="1" applyFill="1" applyBorder="1" applyAlignment="1">
      <alignment vertical="top" wrapText="1"/>
    </xf>
    <xf numFmtId="0" fontId="3" fillId="3" borderId="1" xfId="0" applyFont="1" applyFill="1" applyBorder="1" applyAlignment="1">
      <alignment horizontal="center" vertical="center"/>
    </xf>
    <xf numFmtId="0" fontId="3" fillId="2" borderId="1" xfId="0" applyFont="1" applyFill="1" applyBorder="1" applyAlignment="1"/>
    <xf numFmtId="0" fontId="11" fillId="3" borderId="1" xfId="0" applyFont="1" applyFill="1" applyBorder="1" applyAlignment="1">
      <alignment horizontal="center" vertical="center"/>
    </xf>
    <xf numFmtId="0" fontId="4" fillId="3" borderId="1" xfId="0" applyFont="1" applyFill="1" applyBorder="1"/>
    <xf numFmtId="0" fontId="3" fillId="2" borderId="6" xfId="0" applyFont="1" applyFill="1" applyBorder="1"/>
    <xf numFmtId="0" fontId="3" fillId="2" borderId="11" xfId="0" applyFont="1" applyFill="1" applyBorder="1"/>
    <xf numFmtId="0" fontId="3" fillId="2" borderId="9" xfId="0" applyFont="1" applyFill="1" applyBorder="1"/>
    <xf numFmtId="0" fontId="3" fillId="2" borderId="0" xfId="0" applyFont="1" applyFill="1" applyAlignment="1">
      <alignment vertical="center"/>
    </xf>
    <xf numFmtId="0" fontId="4" fillId="2" borderId="0" xfId="0" applyFont="1" applyFill="1" applyAlignment="1">
      <alignment vertical="center"/>
    </xf>
    <xf numFmtId="0" fontId="12" fillId="3" borderId="4" xfId="4" applyFont="1" applyFill="1" applyBorder="1" applyAlignment="1">
      <alignment horizontal="center" vertical="center" wrapText="1"/>
    </xf>
    <xf numFmtId="0" fontId="12" fillId="3" borderId="1" xfId="4" applyFont="1" applyFill="1" applyBorder="1" applyAlignment="1">
      <alignment horizontal="center" vertical="center" wrapText="1"/>
    </xf>
    <xf numFmtId="3" fontId="14" fillId="2" borderId="1" xfId="4" applyNumberFormat="1" applyFont="1" applyFill="1" applyBorder="1" applyAlignment="1">
      <alignment horizontal="left" vertical="center"/>
    </xf>
    <xf numFmtId="164" fontId="12" fillId="2" borderId="1" xfId="4" applyNumberFormat="1" applyFont="1" applyFill="1" applyBorder="1" applyAlignment="1">
      <alignment horizontal="right" vertical="center"/>
    </xf>
    <xf numFmtId="164" fontId="10" fillId="2" borderId="1" xfId="5" applyNumberFormat="1" applyFont="1" applyFill="1" applyBorder="1" applyAlignment="1">
      <alignment horizontal="right" vertical="center"/>
    </xf>
    <xf numFmtId="164" fontId="10" fillId="2" borderId="1" xfId="4" applyNumberFormat="1" applyFont="1" applyFill="1" applyBorder="1" applyAlignment="1">
      <alignment horizontal="right" vertical="center"/>
    </xf>
    <xf numFmtId="164" fontId="12" fillId="2" borderId="1" xfId="2" applyNumberFormat="1" applyFont="1" applyFill="1" applyBorder="1" applyAlignment="1">
      <alignment horizontal="right" vertical="center"/>
    </xf>
    <xf numFmtId="3" fontId="12" fillId="2" borderId="1" xfId="4" applyNumberFormat="1" applyFont="1" applyFill="1" applyBorder="1" applyAlignment="1">
      <alignment vertical="center"/>
    </xf>
    <xf numFmtId="0" fontId="12" fillId="3" borderId="5" xfId="4" applyFont="1" applyFill="1" applyBorder="1" applyAlignment="1">
      <alignment horizontal="center" vertical="center" wrapText="1"/>
    </xf>
    <xf numFmtId="0" fontId="10" fillId="2" borderId="4" xfId="3" applyFont="1" applyFill="1" applyBorder="1" applyAlignment="1">
      <alignment horizontal="left" vertical="center"/>
    </xf>
    <xf numFmtId="0" fontId="10" fillId="2" borderId="2" xfId="3" applyFont="1" applyFill="1" applyBorder="1" applyAlignment="1">
      <alignment horizontal="left" vertical="center" wrapText="1"/>
    </xf>
    <xf numFmtId="164" fontId="12" fillId="2" borderId="2" xfId="4" applyNumberFormat="1" applyFont="1" applyFill="1" applyBorder="1" applyAlignment="1">
      <alignment horizontal="right" vertical="center"/>
    </xf>
    <xf numFmtId="164" fontId="13" fillId="2" borderId="1" xfId="4" applyNumberFormat="1" applyFont="1" applyFill="1" applyBorder="1" applyAlignment="1">
      <alignment vertical="center"/>
    </xf>
    <xf numFmtId="0" fontId="6" fillId="2" borderId="7" xfId="0" applyFont="1" applyFill="1" applyBorder="1" applyAlignment="1">
      <alignment vertical="center"/>
    </xf>
    <xf numFmtId="0" fontId="6" fillId="2" borderId="6" xfId="0" applyFont="1" applyFill="1" applyBorder="1" applyAlignment="1">
      <alignment vertical="center"/>
    </xf>
    <xf numFmtId="0" fontId="6" fillId="2" borderId="0" xfId="0" applyFont="1" applyFill="1" applyAlignment="1">
      <alignment vertical="center"/>
    </xf>
    <xf numFmtId="0" fontId="6" fillId="2" borderId="0" xfId="0" applyFont="1" applyFill="1" applyBorder="1" applyAlignment="1">
      <alignment vertical="center"/>
    </xf>
    <xf numFmtId="0" fontId="6" fillId="2" borderId="11" xfId="0" applyFont="1" applyFill="1" applyBorder="1" applyAlignment="1">
      <alignment vertical="center"/>
    </xf>
    <xf numFmtId="0" fontId="6" fillId="2" borderId="15" xfId="0" applyFont="1" applyFill="1" applyBorder="1" applyAlignment="1">
      <alignment vertical="center"/>
    </xf>
    <xf numFmtId="0" fontId="6" fillId="2" borderId="9" xfId="0" applyFont="1" applyFill="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vertical="center"/>
    </xf>
    <xf numFmtId="0" fontId="3" fillId="2" borderId="12" xfId="0" applyFont="1" applyFill="1" applyBorder="1" applyAlignment="1">
      <alignment horizontal="center" vertical="center"/>
    </xf>
    <xf numFmtId="0" fontId="3" fillId="2" borderId="12" xfId="0" applyFont="1" applyFill="1" applyBorder="1" applyAlignment="1">
      <alignment vertical="center"/>
    </xf>
    <xf numFmtId="0" fontId="3" fillId="2" borderId="10" xfId="0" applyFont="1" applyFill="1" applyBorder="1" applyAlignment="1">
      <alignment horizontal="center" vertical="center"/>
    </xf>
    <xf numFmtId="0" fontId="3" fillId="2" borderId="15" xfId="0" applyFont="1" applyFill="1" applyBorder="1" applyAlignment="1">
      <alignment vertical="center"/>
    </xf>
    <xf numFmtId="3" fontId="13" fillId="3" borderId="1" xfId="0" applyNumberFormat="1" applyFont="1" applyFill="1" applyBorder="1" applyAlignment="1" applyProtection="1">
      <alignment horizontal="center" vertical="center" wrapText="1"/>
      <protection hidden="1"/>
    </xf>
    <xf numFmtId="0" fontId="15" fillId="3" borderId="1" xfId="0" applyFont="1" applyFill="1" applyBorder="1" applyAlignment="1" applyProtection="1">
      <alignment horizontal="center" vertical="center" wrapText="1"/>
      <protection hidden="1"/>
    </xf>
    <xf numFmtId="0" fontId="13" fillId="3" borderId="1" xfId="0" applyFont="1" applyFill="1" applyBorder="1" applyAlignment="1" applyProtection="1">
      <alignment horizontal="center" vertical="center" wrapText="1"/>
      <protection hidden="1"/>
    </xf>
    <xf numFmtId="3" fontId="15" fillId="3" borderId="1" xfId="0" applyNumberFormat="1" applyFont="1" applyFill="1" applyBorder="1" applyAlignment="1" applyProtection="1">
      <alignment horizontal="center" vertical="center" wrapText="1"/>
      <protection hidden="1"/>
    </xf>
    <xf numFmtId="0" fontId="3" fillId="3" borderId="5" xfId="0" applyFont="1" applyFill="1" applyBorder="1" applyAlignment="1">
      <alignment horizontal="center" vertical="top" wrapText="1"/>
    </xf>
    <xf numFmtId="0" fontId="3" fillId="3" borderId="13" xfId="0" applyFont="1" applyFill="1" applyBorder="1" applyAlignment="1">
      <alignment horizontal="center" vertical="top"/>
    </xf>
    <xf numFmtId="0" fontId="3" fillId="3" borderId="14" xfId="0" applyFont="1" applyFill="1" applyBorder="1" applyAlignment="1">
      <alignment horizontal="center" vertical="top"/>
    </xf>
    <xf numFmtId="0" fontId="3" fillId="2" borderId="0" xfId="0" applyFont="1" applyFill="1" applyAlignment="1">
      <alignment horizontal="left" vertical="center" wrapText="1"/>
    </xf>
    <xf numFmtId="0" fontId="4" fillId="3" borderId="1" xfId="0" applyFont="1" applyFill="1" applyBorder="1" applyAlignment="1">
      <alignment horizontal="center" vertical="center"/>
    </xf>
    <xf numFmtId="0" fontId="3" fillId="3" borderId="1" xfId="0" applyFont="1" applyFill="1" applyBorder="1" applyAlignment="1">
      <alignment horizontal="center" vertical="top" wrapText="1"/>
    </xf>
    <xf numFmtId="0" fontId="3" fillId="3" borderId="1" xfId="0" applyFont="1" applyFill="1" applyBorder="1" applyAlignment="1">
      <alignment horizontal="center" vertical="top"/>
    </xf>
    <xf numFmtId="0" fontId="4" fillId="3" borderId="4" xfId="0" applyFont="1" applyFill="1" applyBorder="1" applyAlignment="1">
      <alignment horizontal="right"/>
    </xf>
    <xf numFmtId="0" fontId="4" fillId="3" borderId="3" xfId="0" applyFont="1" applyFill="1" applyBorder="1" applyAlignment="1">
      <alignment horizontal="right"/>
    </xf>
    <xf numFmtId="0" fontId="4" fillId="3" borderId="2" xfId="0" applyFont="1" applyFill="1" applyBorder="1" applyAlignment="1">
      <alignment horizontal="right"/>
    </xf>
    <xf numFmtId="0" fontId="3" fillId="2" borderId="1"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3"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2" xfId="0" applyFont="1" applyFill="1" applyBorder="1" applyAlignment="1">
      <alignment horizontal="center" vertical="center"/>
    </xf>
    <xf numFmtId="0" fontId="10" fillId="2" borderId="5" xfId="3" applyFont="1" applyFill="1" applyBorder="1" applyAlignment="1">
      <alignment horizontal="left" vertical="top"/>
    </xf>
    <xf numFmtId="0" fontId="10" fillId="2" borderId="13" xfId="3" applyFont="1" applyFill="1" applyBorder="1" applyAlignment="1">
      <alignment horizontal="left" vertical="top"/>
    </xf>
    <xf numFmtId="0" fontId="10" fillId="2" borderId="14" xfId="3" applyFont="1" applyFill="1" applyBorder="1" applyAlignment="1">
      <alignment horizontal="left" vertical="top"/>
    </xf>
    <xf numFmtId="0" fontId="11" fillId="3" borderId="5" xfId="0" applyFont="1" applyFill="1" applyBorder="1" applyAlignment="1">
      <alignment horizontal="center" vertical="center"/>
    </xf>
    <xf numFmtId="0" fontId="11" fillId="3" borderId="13" xfId="0" applyFont="1" applyFill="1" applyBorder="1" applyAlignment="1">
      <alignment horizontal="center" vertical="center"/>
    </xf>
    <xf numFmtId="0" fontId="12" fillId="3" borderId="1" xfId="4" applyFont="1" applyFill="1" applyBorder="1" applyAlignment="1">
      <alignment horizontal="center" vertical="center" wrapText="1"/>
    </xf>
    <xf numFmtId="0" fontId="13" fillId="3" borderId="1" xfId="3" applyFont="1" applyFill="1" applyBorder="1" applyAlignment="1">
      <alignment horizontal="center" vertical="center"/>
    </xf>
    <xf numFmtId="0" fontId="13" fillId="3" borderId="1" xfId="3" applyFont="1" applyFill="1" applyBorder="1" applyAlignment="1">
      <alignment horizontal="center" vertical="top" wrapText="1"/>
    </xf>
    <xf numFmtId="3" fontId="12" fillId="2" borderId="4" xfId="4" applyNumberFormat="1" applyFont="1" applyFill="1" applyBorder="1" applyAlignment="1">
      <alignment horizontal="left" vertical="center"/>
    </xf>
    <xf numFmtId="3" fontId="12" fillId="2" borderId="2" xfId="4" applyNumberFormat="1" applyFont="1" applyFill="1" applyBorder="1" applyAlignment="1">
      <alignment horizontal="left" vertical="center"/>
    </xf>
    <xf numFmtId="0" fontId="13" fillId="3" borderId="5" xfId="3" applyFont="1" applyFill="1" applyBorder="1" applyAlignment="1">
      <alignment horizontal="center" vertical="top" wrapText="1"/>
    </xf>
    <xf numFmtId="0" fontId="12" fillId="3" borderId="8" xfId="4" applyFont="1" applyFill="1" applyBorder="1" applyAlignment="1">
      <alignment horizontal="center" vertical="center" wrapText="1"/>
    </xf>
    <xf numFmtId="0" fontId="12" fillId="3" borderId="6" xfId="4" applyFont="1" applyFill="1" applyBorder="1" applyAlignment="1">
      <alignment horizontal="center" vertical="center" wrapText="1"/>
    </xf>
    <xf numFmtId="0" fontId="12" fillId="3" borderId="12" xfId="4" applyFont="1" applyFill="1" applyBorder="1" applyAlignment="1">
      <alignment horizontal="center" vertical="center" wrapText="1"/>
    </xf>
    <xf numFmtId="0" fontId="12" fillId="3" borderId="11" xfId="4" applyFont="1" applyFill="1" applyBorder="1" applyAlignment="1">
      <alignment horizontal="center" vertical="center" wrapText="1"/>
    </xf>
    <xf numFmtId="0" fontId="4" fillId="2" borderId="4" xfId="0" applyFont="1" applyFill="1" applyBorder="1" applyAlignment="1">
      <alignment horizontal="left" vertical="center"/>
    </xf>
    <xf numFmtId="0" fontId="4" fillId="2" borderId="2" xfId="0" applyFont="1" applyFill="1" applyBorder="1" applyAlignment="1">
      <alignment horizontal="left" vertical="center"/>
    </xf>
  </cellXfs>
  <cellStyles count="6">
    <cellStyle name="Normal" xfId="0" builtinId="0"/>
    <cellStyle name="Normal 10" xfId="5" xr:uid="{00000000-0005-0000-0000-000001000000}"/>
    <cellStyle name="Normal 11" xfId="4" xr:uid="{00000000-0005-0000-0000-000002000000}"/>
    <cellStyle name="Normal 2 2" xfId="3" xr:uid="{00000000-0005-0000-0000-000003000000}"/>
    <cellStyle name="Paprastas 2" xfId="1"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
  <sheetViews>
    <sheetView zoomScaleNormal="100" workbookViewId="0">
      <pane ySplit="7" topLeftCell="A8" activePane="bottomLeft" state="frozen"/>
      <selection pane="bottomLeft" activeCell="F29" sqref="F29"/>
    </sheetView>
  </sheetViews>
  <sheetFormatPr defaultRowHeight="12.75" x14ac:dyDescent="0.2"/>
  <cols>
    <col min="1" max="1" width="4.28515625" style="1" customWidth="1"/>
    <col min="2" max="2" width="9.5703125" style="1" customWidth="1"/>
    <col min="3" max="3" width="56.7109375" style="2" customWidth="1"/>
    <col min="4" max="4" width="11.5703125" style="2" customWidth="1"/>
    <col min="5" max="5" width="30" style="1" customWidth="1"/>
    <col min="6" max="6" width="25.140625" style="1" customWidth="1"/>
    <col min="7" max="7" width="25" style="1" customWidth="1"/>
    <col min="8" max="8" width="15.28515625" style="1" customWidth="1"/>
    <col min="9" max="16384" width="9.140625" style="1"/>
  </cols>
  <sheetData>
    <row r="1" spans="1:8" ht="25.5" customHeight="1" x14ac:dyDescent="0.2">
      <c r="G1" s="112" t="s">
        <v>273</v>
      </c>
      <c r="H1" s="112"/>
    </row>
    <row r="2" spans="1:8" x14ac:dyDescent="0.2">
      <c r="B2" s="3"/>
    </row>
    <row r="3" spans="1:8" x14ac:dyDescent="0.2">
      <c r="B3" s="3" t="s">
        <v>106</v>
      </c>
    </row>
    <row r="4" spans="1:8" x14ac:dyDescent="0.2">
      <c r="B4" s="3" t="s">
        <v>44</v>
      </c>
    </row>
    <row r="6" spans="1:8" ht="25.5" customHeight="1" x14ac:dyDescent="0.2">
      <c r="B6" s="4" t="s">
        <v>54</v>
      </c>
      <c r="C6" s="4" t="s">
        <v>10</v>
      </c>
      <c r="D6" s="4" t="s">
        <v>11</v>
      </c>
      <c r="E6" s="4" t="s">
        <v>37</v>
      </c>
      <c r="F6" s="4" t="s">
        <v>38</v>
      </c>
      <c r="G6" s="4" t="s">
        <v>39</v>
      </c>
      <c r="H6" s="4" t="s">
        <v>43</v>
      </c>
    </row>
    <row r="7" spans="1:8" x14ac:dyDescent="0.2">
      <c r="B7" s="5" t="s">
        <v>1</v>
      </c>
      <c r="C7" s="5" t="s">
        <v>2</v>
      </c>
      <c r="D7" s="5" t="s">
        <v>3</v>
      </c>
      <c r="E7" s="5" t="s">
        <v>4</v>
      </c>
      <c r="F7" s="5" t="s">
        <v>7</v>
      </c>
      <c r="G7" s="5" t="s">
        <v>9</v>
      </c>
      <c r="H7" s="5" t="s">
        <v>20</v>
      </c>
    </row>
    <row r="8" spans="1:8" s="3" customFormat="1" x14ac:dyDescent="0.2">
      <c r="A8" s="1"/>
      <c r="B8" s="6">
        <v>1</v>
      </c>
      <c r="C8" s="7"/>
      <c r="D8" s="7"/>
      <c r="E8" s="7"/>
      <c r="F8" s="7"/>
      <c r="G8" s="7"/>
      <c r="H8" s="109" t="s">
        <v>250</v>
      </c>
    </row>
    <row r="9" spans="1:8" s="3" customFormat="1" x14ac:dyDescent="0.2">
      <c r="A9" s="1"/>
      <c r="B9" s="6">
        <v>2</v>
      </c>
      <c r="C9" s="7"/>
      <c r="D9" s="7"/>
      <c r="E9" s="7"/>
      <c r="F9" s="7"/>
      <c r="G9" s="7"/>
      <c r="H9" s="110"/>
    </row>
    <row r="10" spans="1:8" x14ac:dyDescent="0.2">
      <c r="B10" s="6">
        <v>3</v>
      </c>
      <c r="C10" s="6"/>
      <c r="D10" s="6"/>
      <c r="E10" s="6"/>
      <c r="F10" s="6"/>
      <c r="G10" s="6"/>
      <c r="H10" s="110"/>
    </row>
    <row r="11" spans="1:8" x14ac:dyDescent="0.2">
      <c r="B11" s="6">
        <v>4</v>
      </c>
      <c r="C11" s="6"/>
      <c r="D11" s="7"/>
      <c r="E11" s="7"/>
      <c r="F11" s="7"/>
      <c r="G11" s="7"/>
      <c r="H11" s="110"/>
    </row>
    <row r="12" spans="1:8" s="3" customFormat="1" x14ac:dyDescent="0.2">
      <c r="A12" s="1"/>
      <c r="B12" s="6">
        <v>5</v>
      </c>
      <c r="C12" s="7"/>
      <c r="D12" s="7"/>
      <c r="E12" s="7"/>
      <c r="F12" s="7"/>
      <c r="G12" s="7"/>
      <c r="H12" s="110"/>
    </row>
    <row r="13" spans="1:8" x14ac:dyDescent="0.2">
      <c r="B13" s="6">
        <v>6</v>
      </c>
      <c r="C13" s="6"/>
      <c r="D13" s="6"/>
      <c r="E13" s="6"/>
      <c r="F13" s="6"/>
      <c r="G13" s="6"/>
      <c r="H13" s="110"/>
    </row>
    <row r="14" spans="1:8" x14ac:dyDescent="0.2">
      <c r="B14" s="6">
        <v>7</v>
      </c>
      <c r="C14" s="6"/>
      <c r="D14" s="6"/>
      <c r="E14" s="6"/>
      <c r="F14" s="6"/>
      <c r="G14" s="6"/>
      <c r="H14" s="110"/>
    </row>
    <row r="15" spans="1:8" s="3" customFormat="1" x14ac:dyDescent="0.2">
      <c r="A15" s="1"/>
      <c r="B15" s="6">
        <v>8</v>
      </c>
      <c r="C15" s="7"/>
      <c r="D15" s="7"/>
      <c r="E15" s="7"/>
      <c r="F15" s="7"/>
      <c r="G15" s="7"/>
      <c r="H15" s="110"/>
    </row>
    <row r="16" spans="1:8" x14ac:dyDescent="0.2">
      <c r="B16" s="6">
        <v>9</v>
      </c>
      <c r="C16" s="6"/>
      <c r="D16" s="6"/>
      <c r="E16" s="6"/>
      <c r="F16" s="6"/>
      <c r="G16" s="6"/>
      <c r="H16" s="110"/>
    </row>
    <row r="17" spans="2:8" x14ac:dyDescent="0.2">
      <c r="B17" s="6">
        <v>10</v>
      </c>
      <c r="C17" s="6"/>
      <c r="D17" s="7"/>
      <c r="E17" s="7"/>
      <c r="F17" s="7"/>
      <c r="G17" s="7"/>
      <c r="H17" s="110"/>
    </row>
    <row r="18" spans="2:8" s="3" customFormat="1" x14ac:dyDescent="0.2">
      <c r="B18" s="6" t="s">
        <v>6</v>
      </c>
      <c r="C18" s="8"/>
      <c r="D18" s="7"/>
      <c r="E18" s="7"/>
      <c r="F18" s="7"/>
      <c r="G18" s="7"/>
      <c r="H18" s="111"/>
    </row>
    <row r="19" spans="2:8" x14ac:dyDescent="0.2">
      <c r="B19" s="9"/>
      <c r="C19" s="10" t="s">
        <v>5</v>
      </c>
      <c r="D19" s="10">
        <f>SUM(D8:D18)</f>
        <v>0</v>
      </c>
      <c r="E19" s="5" t="s">
        <v>8</v>
      </c>
      <c r="F19" s="10">
        <f>SUM(F8:F18)</f>
        <v>0</v>
      </c>
      <c r="G19" s="10">
        <f>SUM(G8:G18)</f>
        <v>0</v>
      </c>
      <c r="H19" s="5" t="s">
        <v>8</v>
      </c>
    </row>
    <row r="21" spans="2:8" s="13" customFormat="1" ht="11.25" x14ac:dyDescent="0.2">
      <c r="B21" s="11"/>
      <c r="C21" s="12"/>
      <c r="D21" s="12"/>
    </row>
    <row r="22" spans="2:8" s="13" customFormat="1" x14ac:dyDescent="0.2">
      <c r="B22" s="23" t="s">
        <v>57</v>
      </c>
      <c r="C22" s="24" t="s">
        <v>58</v>
      </c>
      <c r="D22" s="14"/>
      <c r="E22" s="15"/>
      <c r="F22" s="15"/>
      <c r="G22" s="15"/>
      <c r="H22" s="16"/>
    </row>
    <row r="23" spans="2:8" s="13" customFormat="1" x14ac:dyDescent="0.2">
      <c r="B23" s="25" t="s">
        <v>1</v>
      </c>
      <c r="C23" s="26" t="s">
        <v>40</v>
      </c>
      <c r="D23" s="17"/>
      <c r="E23" s="18"/>
      <c r="F23" s="18"/>
      <c r="G23" s="18"/>
      <c r="H23" s="19"/>
    </row>
    <row r="24" spans="2:8" s="13" customFormat="1" x14ac:dyDescent="0.2">
      <c r="B24" s="25" t="s">
        <v>2</v>
      </c>
      <c r="C24" s="2" t="s">
        <v>245</v>
      </c>
      <c r="D24" s="17"/>
      <c r="E24" s="18"/>
      <c r="F24" s="18"/>
      <c r="G24" s="18"/>
      <c r="H24" s="19"/>
    </row>
    <row r="25" spans="2:8" s="13" customFormat="1" x14ac:dyDescent="0.2">
      <c r="B25" s="25"/>
      <c r="C25" s="26" t="s">
        <v>99</v>
      </c>
      <c r="D25" s="17"/>
      <c r="E25" s="18"/>
      <c r="F25" s="18"/>
      <c r="G25" s="18"/>
      <c r="H25" s="19"/>
    </row>
    <row r="26" spans="2:8" s="13" customFormat="1" x14ac:dyDescent="0.2">
      <c r="B26" s="25" t="s">
        <v>3</v>
      </c>
      <c r="C26" s="26" t="s">
        <v>246</v>
      </c>
      <c r="D26" s="17"/>
      <c r="E26" s="18"/>
      <c r="F26" s="18"/>
      <c r="G26" s="18"/>
      <c r="H26" s="19"/>
    </row>
    <row r="27" spans="2:8" s="13" customFormat="1" x14ac:dyDescent="0.2">
      <c r="B27" s="25"/>
      <c r="C27" s="2" t="s">
        <v>80</v>
      </c>
      <c r="D27" s="17"/>
      <c r="E27" s="18"/>
      <c r="F27" s="18"/>
      <c r="G27" s="18"/>
      <c r="H27" s="19"/>
    </row>
    <row r="28" spans="2:8" s="13" customFormat="1" x14ac:dyDescent="0.2">
      <c r="B28" s="25"/>
      <c r="C28" s="26" t="s">
        <v>45</v>
      </c>
      <c r="D28" s="17"/>
      <c r="E28" s="18"/>
      <c r="F28" s="18"/>
      <c r="G28" s="18"/>
      <c r="H28" s="19"/>
    </row>
    <row r="29" spans="2:8" s="13" customFormat="1" x14ac:dyDescent="0.2">
      <c r="B29" s="25" t="s">
        <v>4</v>
      </c>
      <c r="C29" s="26" t="s">
        <v>247</v>
      </c>
      <c r="D29" s="17"/>
      <c r="E29" s="18"/>
      <c r="F29" s="18"/>
      <c r="G29" s="18"/>
      <c r="H29" s="19"/>
    </row>
    <row r="30" spans="2:8" s="13" customFormat="1" x14ac:dyDescent="0.2">
      <c r="B30" s="25" t="s">
        <v>7</v>
      </c>
      <c r="C30" s="26" t="s">
        <v>248</v>
      </c>
      <c r="D30" s="17"/>
      <c r="E30" s="18"/>
      <c r="F30" s="18"/>
      <c r="G30" s="18"/>
      <c r="H30" s="19"/>
    </row>
    <row r="31" spans="2:8" s="13" customFormat="1" x14ac:dyDescent="0.2">
      <c r="B31" s="25"/>
      <c r="C31" s="26" t="s">
        <v>81</v>
      </c>
      <c r="D31" s="17"/>
      <c r="E31" s="18"/>
      <c r="F31" s="18"/>
      <c r="G31" s="18"/>
      <c r="H31" s="19"/>
    </row>
    <row r="32" spans="2:8" s="13" customFormat="1" x14ac:dyDescent="0.2">
      <c r="B32" s="25" t="s">
        <v>9</v>
      </c>
      <c r="C32" s="26" t="s">
        <v>249</v>
      </c>
      <c r="D32" s="17"/>
      <c r="E32" s="18"/>
      <c r="F32" s="18"/>
      <c r="G32" s="18"/>
      <c r="H32" s="19"/>
    </row>
    <row r="33" spans="2:8" s="13" customFormat="1" x14ac:dyDescent="0.2">
      <c r="B33" s="25"/>
      <c r="C33" s="26" t="s">
        <v>81</v>
      </c>
      <c r="D33" s="17"/>
      <c r="E33" s="18"/>
      <c r="F33" s="18"/>
      <c r="G33" s="18"/>
      <c r="H33" s="19"/>
    </row>
    <row r="34" spans="2:8" s="13" customFormat="1" x14ac:dyDescent="0.2">
      <c r="B34" s="27" t="s">
        <v>20</v>
      </c>
      <c r="C34" s="28" t="s">
        <v>100</v>
      </c>
      <c r="D34" s="20"/>
      <c r="E34" s="21"/>
      <c r="F34" s="21"/>
      <c r="G34" s="21"/>
      <c r="H34" s="22"/>
    </row>
    <row r="35" spans="2:8" s="13" customFormat="1" ht="11.25" x14ac:dyDescent="0.2">
      <c r="C35" s="12"/>
      <c r="D35" s="12"/>
    </row>
    <row r="36" spans="2:8" s="13" customFormat="1" ht="11.25" x14ac:dyDescent="0.2">
      <c r="C36" s="12"/>
      <c r="D36" s="12"/>
    </row>
    <row r="37" spans="2:8" s="13" customFormat="1" ht="11.25" x14ac:dyDescent="0.2">
      <c r="C37" s="12"/>
      <c r="D37" s="12"/>
    </row>
    <row r="38" spans="2:8" s="13" customFormat="1" ht="11.25" x14ac:dyDescent="0.2">
      <c r="C38" s="12"/>
      <c r="D38" s="12"/>
    </row>
    <row r="39" spans="2:8" s="13" customFormat="1" ht="11.25" x14ac:dyDescent="0.2">
      <c r="C39" s="12"/>
      <c r="D39" s="12"/>
    </row>
    <row r="40" spans="2:8" s="13" customFormat="1" ht="11.25" x14ac:dyDescent="0.2">
      <c r="C40" s="12"/>
      <c r="D40" s="12"/>
    </row>
  </sheetData>
  <mergeCells count="2">
    <mergeCell ref="H8:H18"/>
    <mergeCell ref="G1:H1"/>
  </mergeCells>
  <pageMargins left="0.7" right="0.7" top="0.75" bottom="0.75" header="0.3" footer="0.3"/>
  <pageSetup paperSize="9"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O87"/>
  <sheetViews>
    <sheetView zoomScale="85" zoomScaleNormal="85" workbookViewId="0">
      <pane ySplit="7" topLeftCell="A41" activePane="bottomLeft" state="frozen"/>
      <selection pane="bottomLeft" activeCell="C76" sqref="C76"/>
    </sheetView>
  </sheetViews>
  <sheetFormatPr defaultRowHeight="15" x14ac:dyDescent="0.25"/>
  <cols>
    <col min="1" max="1" width="4.28515625" style="1" customWidth="1"/>
    <col min="2" max="2" width="9.42578125" style="1" bestFit="1" customWidth="1"/>
    <col min="3" max="3" width="83.7109375" style="2" customWidth="1"/>
    <col min="4" max="4" width="15.140625" style="2" customWidth="1"/>
    <col min="5" max="5" width="13.140625" style="1" customWidth="1"/>
    <col min="6" max="6" width="13.140625" style="39" customWidth="1"/>
    <col min="7" max="11" width="13.140625" style="1" customWidth="1"/>
    <col min="12" max="12" width="16" style="1" customWidth="1"/>
    <col min="13" max="13" width="4.28515625" style="1" customWidth="1"/>
    <col min="14" max="14" width="9.140625" style="1"/>
    <col min="15" max="15" width="54.85546875" style="1" bestFit="1" customWidth="1"/>
    <col min="16" max="16384" width="9.140625" style="1"/>
  </cols>
  <sheetData>
    <row r="1" spans="2:15" ht="25.5" x14ac:dyDescent="0.2">
      <c r="F1" s="1"/>
      <c r="O1" s="29" t="s">
        <v>274</v>
      </c>
    </row>
    <row r="2" spans="2:15" ht="12.75" x14ac:dyDescent="0.2">
      <c r="B2" s="3"/>
      <c r="F2" s="1"/>
    </row>
    <row r="3" spans="2:15" ht="12.75" x14ac:dyDescent="0.2">
      <c r="B3" s="3" t="s">
        <v>106</v>
      </c>
      <c r="F3" s="1"/>
    </row>
    <row r="4" spans="2:15" ht="12.75" x14ac:dyDescent="0.2">
      <c r="B4" s="3" t="s">
        <v>53</v>
      </c>
      <c r="F4" s="1"/>
    </row>
    <row r="5" spans="2:15" ht="12.75" x14ac:dyDescent="0.2">
      <c r="F5" s="1"/>
    </row>
    <row r="6" spans="2:15" ht="25.5" customHeight="1" x14ac:dyDescent="0.2">
      <c r="B6" s="5" t="s">
        <v>54</v>
      </c>
      <c r="C6" s="5" t="s">
        <v>22</v>
      </c>
      <c r="D6" s="5" t="s">
        <v>85</v>
      </c>
      <c r="E6" s="5" t="s">
        <v>86</v>
      </c>
      <c r="F6" s="5" t="s">
        <v>18</v>
      </c>
      <c r="G6" s="5" t="s">
        <v>17</v>
      </c>
      <c r="H6" s="5" t="s">
        <v>16</v>
      </c>
      <c r="I6" s="5" t="s">
        <v>41</v>
      </c>
      <c r="J6" s="5" t="s">
        <v>42</v>
      </c>
      <c r="K6" s="5" t="s">
        <v>51</v>
      </c>
      <c r="L6" s="5" t="s">
        <v>43</v>
      </c>
      <c r="N6" s="5" t="s">
        <v>0</v>
      </c>
      <c r="O6" s="5" t="s">
        <v>21</v>
      </c>
    </row>
    <row r="7" spans="2:15" ht="12.75" x14ac:dyDescent="0.2">
      <c r="B7" s="5" t="s">
        <v>1</v>
      </c>
      <c r="C7" s="5" t="s">
        <v>2</v>
      </c>
      <c r="D7" s="5" t="s">
        <v>3</v>
      </c>
      <c r="E7" s="5" t="s">
        <v>4</v>
      </c>
      <c r="F7" s="113" t="s">
        <v>7</v>
      </c>
      <c r="G7" s="113"/>
      <c r="H7" s="113"/>
      <c r="I7" s="113"/>
      <c r="J7" s="113"/>
      <c r="K7" s="5" t="s">
        <v>9</v>
      </c>
      <c r="L7" s="5" t="s">
        <v>20</v>
      </c>
      <c r="N7" s="5" t="s">
        <v>19</v>
      </c>
      <c r="O7" s="5" t="s">
        <v>52</v>
      </c>
    </row>
    <row r="8" spans="2:15" ht="12.75" x14ac:dyDescent="0.2">
      <c r="B8" s="7" t="s">
        <v>59</v>
      </c>
      <c r="C8" s="7" t="s">
        <v>107</v>
      </c>
      <c r="D8" s="7"/>
      <c r="E8" s="7"/>
      <c r="F8" s="30" t="s">
        <v>8</v>
      </c>
      <c r="G8" s="30" t="s">
        <v>8</v>
      </c>
      <c r="H8" s="31"/>
      <c r="I8" s="31"/>
      <c r="J8" s="31"/>
      <c r="K8" s="7">
        <f>SUM(E8:J8)</f>
        <v>0</v>
      </c>
      <c r="L8" s="109" t="s">
        <v>89</v>
      </c>
      <c r="N8" s="32" t="s">
        <v>18</v>
      </c>
      <c r="O8" s="33" t="s">
        <v>55</v>
      </c>
    </row>
    <row r="9" spans="2:15" ht="12.75" x14ac:dyDescent="0.2">
      <c r="B9" s="7" t="s">
        <v>60</v>
      </c>
      <c r="C9" s="7" t="s">
        <v>108</v>
      </c>
      <c r="D9" s="6"/>
      <c r="E9" s="6"/>
      <c r="F9" s="30" t="s">
        <v>8</v>
      </c>
      <c r="G9" s="30" t="s">
        <v>8</v>
      </c>
      <c r="H9" s="31"/>
      <c r="I9" s="31"/>
      <c r="J9" s="31"/>
      <c r="K9" s="7">
        <f t="shared" ref="K9:K68" si="0">SUM(E9:J9)</f>
        <v>0</v>
      </c>
      <c r="L9" s="110"/>
      <c r="N9" s="32" t="s">
        <v>17</v>
      </c>
      <c r="O9" s="33" t="s">
        <v>56</v>
      </c>
    </row>
    <row r="10" spans="2:15" ht="12.75" x14ac:dyDescent="0.2">
      <c r="B10" s="6" t="s">
        <v>109</v>
      </c>
      <c r="C10" s="6" t="s">
        <v>108</v>
      </c>
      <c r="D10" s="6"/>
      <c r="E10" s="6"/>
      <c r="F10" s="30" t="s">
        <v>8</v>
      </c>
      <c r="G10" s="30" t="s">
        <v>8</v>
      </c>
      <c r="H10" s="31"/>
      <c r="I10" s="31"/>
      <c r="J10" s="31"/>
      <c r="K10" s="7">
        <f t="shared" si="0"/>
        <v>0</v>
      </c>
      <c r="L10" s="110"/>
      <c r="N10" s="30" t="s">
        <v>16</v>
      </c>
      <c r="O10" s="31"/>
    </row>
    <row r="11" spans="2:15" ht="12.75" x14ac:dyDescent="0.2">
      <c r="B11" s="6" t="s">
        <v>110</v>
      </c>
      <c r="C11" s="6" t="s">
        <v>111</v>
      </c>
      <c r="D11" s="7"/>
      <c r="E11" s="7"/>
      <c r="F11" s="30" t="s">
        <v>8</v>
      </c>
      <c r="G11" s="30" t="s">
        <v>8</v>
      </c>
      <c r="H11" s="31"/>
      <c r="I11" s="31"/>
      <c r="J11" s="31"/>
      <c r="K11" s="7">
        <f t="shared" si="0"/>
        <v>0</v>
      </c>
      <c r="L11" s="110"/>
      <c r="N11" s="30" t="s">
        <v>6</v>
      </c>
      <c r="O11" s="31"/>
    </row>
    <row r="12" spans="2:15" ht="12.75" x14ac:dyDescent="0.2">
      <c r="B12" s="7" t="s">
        <v>61</v>
      </c>
      <c r="C12" s="7" t="s">
        <v>112</v>
      </c>
      <c r="D12" s="6"/>
      <c r="E12" s="6"/>
      <c r="F12" s="30" t="s">
        <v>8</v>
      </c>
      <c r="G12" s="30" t="s">
        <v>8</v>
      </c>
      <c r="H12" s="31"/>
      <c r="I12" s="31"/>
      <c r="J12" s="31"/>
      <c r="K12" s="7">
        <f t="shared" si="0"/>
        <v>0</v>
      </c>
      <c r="L12" s="110"/>
      <c r="N12" s="30" t="s">
        <v>42</v>
      </c>
      <c r="O12" s="31"/>
    </row>
    <row r="13" spans="2:15" ht="12.75" x14ac:dyDescent="0.2">
      <c r="B13" s="6" t="s">
        <v>113</v>
      </c>
      <c r="C13" s="6" t="s">
        <v>114</v>
      </c>
      <c r="D13" s="6"/>
      <c r="E13" s="6"/>
      <c r="F13" s="30" t="s">
        <v>8</v>
      </c>
      <c r="G13" s="30" t="s">
        <v>8</v>
      </c>
      <c r="H13" s="31"/>
      <c r="I13" s="31"/>
      <c r="J13" s="31"/>
      <c r="K13" s="7">
        <f t="shared" si="0"/>
        <v>0</v>
      </c>
      <c r="L13" s="110"/>
    </row>
    <row r="14" spans="2:15" ht="12.75" x14ac:dyDescent="0.2">
      <c r="B14" s="6" t="s">
        <v>115</v>
      </c>
      <c r="C14" s="6" t="s">
        <v>116</v>
      </c>
      <c r="D14" s="6"/>
      <c r="E14" s="6"/>
      <c r="F14" s="30" t="s">
        <v>8</v>
      </c>
      <c r="G14" s="30" t="s">
        <v>8</v>
      </c>
      <c r="H14" s="31"/>
      <c r="I14" s="31"/>
      <c r="J14" s="31"/>
      <c r="K14" s="7">
        <f t="shared" si="0"/>
        <v>0</v>
      </c>
      <c r="L14" s="110"/>
    </row>
    <row r="15" spans="2:15" ht="12.75" x14ac:dyDescent="0.2">
      <c r="B15" s="7" t="s">
        <v>62</v>
      </c>
      <c r="C15" s="7" t="s">
        <v>117</v>
      </c>
      <c r="D15" s="6"/>
      <c r="E15" s="6"/>
      <c r="F15" s="30" t="s">
        <v>8</v>
      </c>
      <c r="G15" s="30" t="s">
        <v>8</v>
      </c>
      <c r="H15" s="31"/>
      <c r="I15" s="31"/>
      <c r="J15" s="31"/>
      <c r="K15" s="7">
        <f t="shared" si="0"/>
        <v>0</v>
      </c>
      <c r="L15" s="110"/>
    </row>
    <row r="16" spans="2:15" ht="12.75" x14ac:dyDescent="0.2">
      <c r="B16" s="6" t="s">
        <v>118</v>
      </c>
      <c r="C16" s="6" t="s">
        <v>119</v>
      </c>
      <c r="D16" s="6"/>
      <c r="E16" s="6"/>
      <c r="F16" s="30" t="s">
        <v>8</v>
      </c>
      <c r="G16" s="30" t="s">
        <v>8</v>
      </c>
      <c r="H16" s="31"/>
      <c r="I16" s="31"/>
      <c r="J16" s="31"/>
      <c r="K16" s="7">
        <f t="shared" si="0"/>
        <v>0</v>
      </c>
      <c r="L16" s="110"/>
    </row>
    <row r="17" spans="2:12" ht="12.75" x14ac:dyDescent="0.2">
      <c r="B17" s="6" t="s">
        <v>120</v>
      </c>
      <c r="C17" s="6" t="s">
        <v>121</v>
      </c>
      <c r="D17" s="7"/>
      <c r="E17" s="7"/>
      <c r="F17" s="30" t="s">
        <v>8</v>
      </c>
      <c r="G17" s="30" t="s">
        <v>8</v>
      </c>
      <c r="H17" s="31"/>
      <c r="I17" s="31"/>
      <c r="J17" s="31"/>
      <c r="K17" s="7">
        <f t="shared" si="0"/>
        <v>0</v>
      </c>
      <c r="L17" s="110"/>
    </row>
    <row r="18" spans="2:12" ht="12.75" x14ac:dyDescent="0.2">
      <c r="B18" s="7" t="s">
        <v>63</v>
      </c>
      <c r="C18" s="7" t="s">
        <v>122</v>
      </c>
      <c r="D18" s="6"/>
      <c r="E18" s="6"/>
      <c r="F18" s="30" t="s">
        <v>8</v>
      </c>
      <c r="G18" s="30" t="s">
        <v>8</v>
      </c>
      <c r="H18" s="31"/>
      <c r="I18" s="31"/>
      <c r="J18" s="31"/>
      <c r="K18" s="7">
        <f t="shared" si="0"/>
        <v>0</v>
      </c>
      <c r="L18" s="110"/>
    </row>
    <row r="19" spans="2:12" ht="25.5" x14ac:dyDescent="0.2">
      <c r="B19" s="6" t="s">
        <v>123</v>
      </c>
      <c r="C19" s="35" t="s">
        <v>124</v>
      </c>
      <c r="D19" s="6"/>
      <c r="E19" s="6"/>
      <c r="F19" s="30" t="s">
        <v>8</v>
      </c>
      <c r="G19" s="30" t="s">
        <v>8</v>
      </c>
      <c r="H19" s="31"/>
      <c r="I19" s="31"/>
      <c r="J19" s="31"/>
      <c r="K19" s="7">
        <f t="shared" si="0"/>
        <v>0</v>
      </c>
      <c r="L19" s="110"/>
    </row>
    <row r="20" spans="2:12" ht="12.75" x14ac:dyDescent="0.2">
      <c r="B20" s="6" t="s">
        <v>125</v>
      </c>
      <c r="C20" s="6" t="s">
        <v>126</v>
      </c>
      <c r="D20" s="7"/>
      <c r="E20" s="7"/>
      <c r="F20" s="30" t="s">
        <v>8</v>
      </c>
      <c r="G20" s="30" t="s">
        <v>8</v>
      </c>
      <c r="H20" s="31"/>
      <c r="I20" s="31"/>
      <c r="J20" s="31"/>
      <c r="K20" s="7">
        <f t="shared" si="0"/>
        <v>0</v>
      </c>
      <c r="L20" s="110"/>
    </row>
    <row r="21" spans="2:12" ht="12.75" x14ac:dyDescent="0.2">
      <c r="B21" s="7" t="s">
        <v>75</v>
      </c>
      <c r="C21" s="7" t="s">
        <v>127</v>
      </c>
      <c r="D21" s="6"/>
      <c r="E21" s="6"/>
      <c r="F21" s="30" t="s">
        <v>8</v>
      </c>
      <c r="G21" s="30" t="s">
        <v>8</v>
      </c>
      <c r="H21" s="31"/>
      <c r="I21" s="31"/>
      <c r="J21" s="31"/>
      <c r="K21" s="7">
        <f t="shared" si="0"/>
        <v>0</v>
      </c>
      <c r="L21" s="110"/>
    </row>
    <row r="22" spans="2:12" ht="12.75" x14ac:dyDescent="0.2">
      <c r="B22" s="6" t="s">
        <v>128</v>
      </c>
      <c r="C22" s="6" t="s">
        <v>129</v>
      </c>
      <c r="D22" s="6"/>
      <c r="E22" s="6"/>
      <c r="F22" s="30" t="s">
        <v>8</v>
      </c>
      <c r="G22" s="30" t="s">
        <v>8</v>
      </c>
      <c r="H22" s="31"/>
      <c r="I22" s="31"/>
      <c r="J22" s="31"/>
      <c r="K22" s="7">
        <f t="shared" si="0"/>
        <v>0</v>
      </c>
      <c r="L22" s="110"/>
    </row>
    <row r="23" spans="2:12" ht="12.75" x14ac:dyDescent="0.2">
      <c r="B23" s="7" t="s">
        <v>64</v>
      </c>
      <c r="C23" s="7" t="s">
        <v>130</v>
      </c>
      <c r="D23" s="6"/>
      <c r="E23" s="6"/>
      <c r="F23" s="30" t="s">
        <v>8</v>
      </c>
      <c r="G23" s="30" t="s">
        <v>8</v>
      </c>
      <c r="H23" s="31"/>
      <c r="I23" s="31"/>
      <c r="J23" s="31"/>
      <c r="K23" s="7">
        <f t="shared" si="0"/>
        <v>0</v>
      </c>
      <c r="L23" s="110"/>
    </row>
    <row r="24" spans="2:12" ht="12.75" x14ac:dyDescent="0.2">
      <c r="B24" s="6" t="s">
        <v>131</v>
      </c>
      <c r="C24" s="6" t="s">
        <v>132</v>
      </c>
      <c r="D24" s="7"/>
      <c r="E24" s="7"/>
      <c r="F24" s="30" t="s">
        <v>8</v>
      </c>
      <c r="G24" s="30" t="s">
        <v>8</v>
      </c>
      <c r="H24" s="31"/>
      <c r="I24" s="31"/>
      <c r="J24" s="31"/>
      <c r="K24" s="7">
        <f t="shared" si="0"/>
        <v>0</v>
      </c>
      <c r="L24" s="110"/>
    </row>
    <row r="25" spans="2:12" ht="12.75" x14ac:dyDescent="0.2">
      <c r="B25" s="6" t="s">
        <v>133</v>
      </c>
      <c r="C25" s="6" t="s">
        <v>134</v>
      </c>
      <c r="D25" s="6"/>
      <c r="E25" s="6"/>
      <c r="F25" s="30" t="s">
        <v>8</v>
      </c>
      <c r="G25" s="30" t="s">
        <v>8</v>
      </c>
      <c r="H25" s="31"/>
      <c r="I25" s="31"/>
      <c r="J25" s="31"/>
      <c r="K25" s="7">
        <f t="shared" si="0"/>
        <v>0</v>
      </c>
      <c r="L25" s="110"/>
    </row>
    <row r="26" spans="2:12" ht="12.75" x14ac:dyDescent="0.2">
      <c r="B26" s="6" t="s">
        <v>135</v>
      </c>
      <c r="C26" s="34" t="s">
        <v>136</v>
      </c>
      <c r="D26" s="6"/>
      <c r="E26" s="6"/>
      <c r="F26" s="30" t="s">
        <v>8</v>
      </c>
      <c r="G26" s="30" t="s">
        <v>8</v>
      </c>
      <c r="H26" s="31"/>
      <c r="I26" s="31"/>
      <c r="J26" s="31"/>
      <c r="K26" s="7">
        <f t="shared" si="0"/>
        <v>0</v>
      </c>
      <c r="L26" s="110"/>
    </row>
    <row r="27" spans="2:12" ht="12.75" x14ac:dyDescent="0.2">
      <c r="B27" s="35" t="s">
        <v>137</v>
      </c>
      <c r="C27" s="6" t="s">
        <v>138</v>
      </c>
      <c r="D27" s="7"/>
      <c r="E27" s="7"/>
      <c r="F27" s="30" t="s">
        <v>8</v>
      </c>
      <c r="G27" s="30" t="s">
        <v>8</v>
      </c>
      <c r="H27" s="31"/>
      <c r="I27" s="31"/>
      <c r="J27" s="31"/>
      <c r="K27" s="7">
        <f t="shared" si="0"/>
        <v>0</v>
      </c>
      <c r="L27" s="110"/>
    </row>
    <row r="28" spans="2:12" ht="12.75" x14ac:dyDescent="0.2">
      <c r="B28" s="35" t="s">
        <v>139</v>
      </c>
      <c r="C28" s="6" t="s">
        <v>140</v>
      </c>
      <c r="D28" s="6"/>
      <c r="E28" s="6"/>
      <c r="F28" s="30" t="s">
        <v>8</v>
      </c>
      <c r="G28" s="30" t="s">
        <v>8</v>
      </c>
      <c r="H28" s="31"/>
      <c r="I28" s="31"/>
      <c r="J28" s="31"/>
      <c r="K28" s="7">
        <f t="shared" si="0"/>
        <v>0</v>
      </c>
      <c r="L28" s="110"/>
    </row>
    <row r="29" spans="2:12" ht="12.75" x14ac:dyDescent="0.2">
      <c r="B29" s="36" t="s">
        <v>65</v>
      </c>
      <c r="C29" s="7" t="s">
        <v>141</v>
      </c>
      <c r="D29" s="6"/>
      <c r="E29" s="6"/>
      <c r="F29" s="31"/>
      <c r="G29" s="31"/>
      <c r="H29" s="31"/>
      <c r="I29" s="31"/>
      <c r="J29" s="31"/>
      <c r="K29" s="7">
        <f t="shared" si="0"/>
        <v>0</v>
      </c>
      <c r="L29" s="110"/>
    </row>
    <row r="30" spans="2:12" ht="12.75" x14ac:dyDescent="0.2">
      <c r="B30" s="36" t="s">
        <v>142</v>
      </c>
      <c r="C30" s="7" t="s">
        <v>143</v>
      </c>
      <c r="D30" s="6"/>
      <c r="E30" s="6"/>
      <c r="F30" s="30" t="s">
        <v>8</v>
      </c>
      <c r="G30" s="30" t="s">
        <v>8</v>
      </c>
      <c r="H30" s="31"/>
      <c r="I30" s="31"/>
      <c r="J30" s="31"/>
      <c r="K30" s="7">
        <f t="shared" si="0"/>
        <v>0</v>
      </c>
      <c r="L30" s="110"/>
    </row>
    <row r="31" spans="2:12" ht="12.75" x14ac:dyDescent="0.2">
      <c r="B31" s="35" t="s">
        <v>66</v>
      </c>
      <c r="C31" s="6" t="s">
        <v>15</v>
      </c>
      <c r="D31" s="6"/>
      <c r="E31" s="6"/>
      <c r="F31" s="30" t="s">
        <v>8</v>
      </c>
      <c r="G31" s="30" t="s">
        <v>8</v>
      </c>
      <c r="H31" s="31"/>
      <c r="I31" s="31"/>
      <c r="J31" s="31"/>
      <c r="K31" s="7">
        <f t="shared" si="0"/>
        <v>0</v>
      </c>
      <c r="L31" s="110"/>
    </row>
    <row r="32" spans="2:12" ht="12.75" x14ac:dyDescent="0.2">
      <c r="B32" s="35" t="s">
        <v>67</v>
      </c>
      <c r="C32" s="6" t="s">
        <v>14</v>
      </c>
      <c r="D32" s="37"/>
      <c r="E32" s="37"/>
      <c r="F32" s="30" t="s">
        <v>8</v>
      </c>
      <c r="G32" s="30" t="s">
        <v>8</v>
      </c>
      <c r="H32" s="37"/>
      <c r="I32" s="37"/>
      <c r="J32" s="37"/>
      <c r="K32" s="7">
        <f t="shared" si="0"/>
        <v>0</v>
      </c>
      <c r="L32" s="110"/>
    </row>
    <row r="33" spans="2:12" ht="12.75" x14ac:dyDescent="0.2">
      <c r="B33" s="6" t="s">
        <v>68</v>
      </c>
      <c r="C33" s="6" t="s">
        <v>144</v>
      </c>
      <c r="D33" s="7"/>
      <c r="E33" s="7"/>
      <c r="F33" s="30" t="s">
        <v>8</v>
      </c>
      <c r="G33" s="30" t="s">
        <v>8</v>
      </c>
      <c r="H33" s="31"/>
      <c r="I33" s="31"/>
      <c r="J33" s="31"/>
      <c r="K33" s="7">
        <f t="shared" si="0"/>
        <v>0</v>
      </c>
      <c r="L33" s="110"/>
    </row>
    <row r="34" spans="2:12" ht="12.75" x14ac:dyDescent="0.2">
      <c r="B34" s="6" t="s">
        <v>69</v>
      </c>
      <c r="C34" s="6" t="s">
        <v>145</v>
      </c>
      <c r="D34" s="6"/>
      <c r="E34" s="6"/>
      <c r="F34" s="30" t="s">
        <v>8</v>
      </c>
      <c r="G34" s="30" t="s">
        <v>8</v>
      </c>
      <c r="H34" s="31"/>
      <c r="I34" s="31"/>
      <c r="J34" s="31"/>
      <c r="K34" s="7">
        <f t="shared" si="0"/>
        <v>0</v>
      </c>
      <c r="L34" s="110"/>
    </row>
    <row r="35" spans="2:12" ht="12.75" x14ac:dyDescent="0.2">
      <c r="B35" s="7" t="s">
        <v>146</v>
      </c>
      <c r="C35" s="7" t="s">
        <v>147</v>
      </c>
      <c r="D35" s="6"/>
      <c r="E35" s="6"/>
      <c r="F35" s="30" t="s">
        <v>8</v>
      </c>
      <c r="G35" s="30" t="s">
        <v>8</v>
      </c>
      <c r="H35" s="31"/>
      <c r="I35" s="31"/>
      <c r="J35" s="31"/>
      <c r="K35" s="7">
        <f t="shared" si="0"/>
        <v>0</v>
      </c>
      <c r="L35" s="110"/>
    </row>
    <row r="36" spans="2:12" ht="12.75" x14ac:dyDescent="0.2">
      <c r="B36" s="6" t="s">
        <v>70</v>
      </c>
      <c r="C36" s="6" t="s">
        <v>148</v>
      </c>
      <c r="D36" s="6"/>
      <c r="E36" s="6"/>
      <c r="F36" s="30" t="s">
        <v>8</v>
      </c>
      <c r="G36" s="30" t="s">
        <v>8</v>
      </c>
      <c r="H36" s="31"/>
      <c r="I36" s="31"/>
      <c r="J36" s="31"/>
      <c r="K36" s="7">
        <f t="shared" si="0"/>
        <v>0</v>
      </c>
      <c r="L36" s="110"/>
    </row>
    <row r="37" spans="2:12" ht="12.75" x14ac:dyDescent="0.2">
      <c r="B37" s="6" t="s">
        <v>71</v>
      </c>
      <c r="C37" s="6" t="s">
        <v>149</v>
      </c>
      <c r="D37" s="6"/>
      <c r="E37" s="35"/>
      <c r="F37" s="30" t="s">
        <v>8</v>
      </c>
      <c r="G37" s="30" t="s">
        <v>8</v>
      </c>
      <c r="H37" s="31"/>
      <c r="I37" s="31"/>
      <c r="J37" s="31"/>
      <c r="K37" s="7">
        <f t="shared" si="0"/>
        <v>0</v>
      </c>
      <c r="L37" s="110"/>
    </row>
    <row r="38" spans="2:12" ht="12.75" x14ac:dyDescent="0.2">
      <c r="B38" s="6" t="s">
        <v>72</v>
      </c>
      <c r="C38" s="6" t="s">
        <v>150</v>
      </c>
      <c r="D38" s="6"/>
      <c r="E38" s="35"/>
      <c r="F38" s="30" t="s">
        <v>8</v>
      </c>
      <c r="G38" s="30" t="s">
        <v>8</v>
      </c>
      <c r="H38" s="31"/>
      <c r="I38" s="31"/>
      <c r="J38" s="31"/>
      <c r="K38" s="7">
        <f t="shared" si="0"/>
        <v>0</v>
      </c>
      <c r="L38" s="110"/>
    </row>
    <row r="39" spans="2:12" ht="12.75" x14ac:dyDescent="0.2">
      <c r="B39" s="6" t="s">
        <v>73</v>
      </c>
      <c r="C39" s="6" t="s">
        <v>151</v>
      </c>
      <c r="D39" s="6"/>
      <c r="E39" s="6"/>
      <c r="F39" s="30" t="s">
        <v>8</v>
      </c>
      <c r="G39" s="30" t="s">
        <v>8</v>
      </c>
      <c r="H39" s="31"/>
      <c r="I39" s="31"/>
      <c r="J39" s="31"/>
      <c r="K39" s="7">
        <f t="shared" si="0"/>
        <v>0</v>
      </c>
      <c r="L39" s="110"/>
    </row>
    <row r="40" spans="2:12" ht="12.75" x14ac:dyDescent="0.2">
      <c r="B40" s="7" t="s">
        <v>76</v>
      </c>
      <c r="C40" s="7" t="s">
        <v>152</v>
      </c>
      <c r="D40" s="6"/>
      <c r="E40" s="6"/>
      <c r="F40" s="30" t="s">
        <v>8</v>
      </c>
      <c r="G40" s="30" t="s">
        <v>8</v>
      </c>
      <c r="H40" s="31"/>
      <c r="I40" s="31"/>
      <c r="J40" s="31"/>
      <c r="K40" s="7">
        <f t="shared" si="0"/>
        <v>0</v>
      </c>
      <c r="L40" s="110"/>
    </row>
    <row r="41" spans="2:12" ht="12.75" x14ac:dyDescent="0.2">
      <c r="B41" s="6" t="s">
        <v>153</v>
      </c>
      <c r="C41" s="6" t="s">
        <v>154</v>
      </c>
      <c r="D41" s="6"/>
      <c r="E41" s="6"/>
      <c r="F41" s="30" t="s">
        <v>8</v>
      </c>
      <c r="G41" s="30" t="s">
        <v>8</v>
      </c>
      <c r="H41" s="31"/>
      <c r="I41" s="31"/>
      <c r="J41" s="31"/>
      <c r="K41" s="7">
        <f t="shared" si="0"/>
        <v>0</v>
      </c>
      <c r="L41" s="110"/>
    </row>
    <row r="42" spans="2:12" ht="12.75" x14ac:dyDescent="0.2">
      <c r="B42" s="6" t="s">
        <v>155</v>
      </c>
      <c r="C42" s="6" t="s">
        <v>156</v>
      </c>
      <c r="D42" s="6"/>
      <c r="E42" s="35"/>
      <c r="F42" s="30" t="s">
        <v>8</v>
      </c>
      <c r="G42" s="30" t="s">
        <v>8</v>
      </c>
      <c r="H42" s="31"/>
      <c r="I42" s="31"/>
      <c r="J42" s="31"/>
      <c r="K42" s="7">
        <f t="shared" si="0"/>
        <v>0</v>
      </c>
      <c r="L42" s="110"/>
    </row>
    <row r="43" spans="2:12" ht="12.75" x14ac:dyDescent="0.2">
      <c r="B43" s="7" t="s">
        <v>77</v>
      </c>
      <c r="C43" s="7" t="s">
        <v>157</v>
      </c>
      <c r="D43" s="6"/>
      <c r="E43" s="35"/>
      <c r="F43" s="30" t="s">
        <v>8</v>
      </c>
      <c r="G43" s="30" t="s">
        <v>8</v>
      </c>
      <c r="H43" s="31"/>
      <c r="I43" s="31"/>
      <c r="J43" s="31"/>
      <c r="K43" s="7">
        <f t="shared" si="0"/>
        <v>0</v>
      </c>
      <c r="L43" s="110"/>
    </row>
    <row r="44" spans="2:12" ht="12.75" x14ac:dyDescent="0.2">
      <c r="B44" s="6" t="s">
        <v>158</v>
      </c>
      <c r="C44" s="6" t="s">
        <v>159</v>
      </c>
      <c r="D44" s="6"/>
      <c r="E44" s="6"/>
      <c r="F44" s="30" t="s">
        <v>8</v>
      </c>
      <c r="G44" s="30" t="s">
        <v>8</v>
      </c>
      <c r="H44" s="31"/>
      <c r="I44" s="31"/>
      <c r="J44" s="31"/>
      <c r="K44" s="7">
        <f t="shared" si="0"/>
        <v>0</v>
      </c>
      <c r="L44" s="110"/>
    </row>
    <row r="45" spans="2:12" ht="12.75" x14ac:dyDescent="0.2">
      <c r="B45" s="35" t="s">
        <v>160</v>
      </c>
      <c r="C45" s="6" t="s">
        <v>161</v>
      </c>
      <c r="D45" s="6"/>
      <c r="E45" s="6"/>
      <c r="F45" s="30" t="s">
        <v>8</v>
      </c>
      <c r="G45" s="30" t="s">
        <v>8</v>
      </c>
      <c r="H45" s="31"/>
      <c r="I45" s="31"/>
      <c r="J45" s="31"/>
      <c r="K45" s="7">
        <f t="shared" si="0"/>
        <v>0</v>
      </c>
      <c r="L45" s="110"/>
    </row>
    <row r="46" spans="2:12" ht="12.75" x14ac:dyDescent="0.2">
      <c r="B46" s="35" t="s">
        <v>162</v>
      </c>
      <c r="C46" s="6" t="s">
        <v>163</v>
      </c>
      <c r="D46" s="6"/>
      <c r="E46" s="35"/>
      <c r="F46" s="30" t="s">
        <v>8</v>
      </c>
      <c r="G46" s="30" t="s">
        <v>8</v>
      </c>
      <c r="H46" s="31"/>
      <c r="I46" s="31"/>
      <c r="J46" s="31"/>
      <c r="K46" s="7">
        <f t="shared" si="0"/>
        <v>0</v>
      </c>
      <c r="L46" s="110"/>
    </row>
    <row r="47" spans="2:12" ht="12.75" x14ac:dyDescent="0.2">
      <c r="B47" s="35" t="s">
        <v>164</v>
      </c>
      <c r="C47" s="6" t="s">
        <v>165</v>
      </c>
      <c r="D47" s="6"/>
      <c r="E47" s="6"/>
      <c r="F47" s="30" t="s">
        <v>8</v>
      </c>
      <c r="G47" s="30" t="s">
        <v>8</v>
      </c>
      <c r="H47" s="31"/>
      <c r="I47" s="31"/>
      <c r="J47" s="31"/>
      <c r="K47" s="7">
        <f t="shared" si="0"/>
        <v>0</v>
      </c>
      <c r="L47" s="110"/>
    </row>
    <row r="48" spans="2:12" ht="12.75" x14ac:dyDescent="0.2">
      <c r="B48" s="35" t="s">
        <v>166</v>
      </c>
      <c r="C48" s="6" t="s">
        <v>167</v>
      </c>
      <c r="D48" s="6"/>
      <c r="E48" s="35"/>
      <c r="F48" s="30" t="s">
        <v>8</v>
      </c>
      <c r="G48" s="30" t="s">
        <v>8</v>
      </c>
      <c r="H48" s="31"/>
      <c r="I48" s="31"/>
      <c r="J48" s="31"/>
      <c r="K48" s="7">
        <f t="shared" si="0"/>
        <v>0</v>
      </c>
      <c r="L48" s="110"/>
    </row>
    <row r="49" spans="2:12" ht="12.75" x14ac:dyDescent="0.2">
      <c r="B49" s="35" t="s">
        <v>168</v>
      </c>
      <c r="C49" s="6" t="s">
        <v>169</v>
      </c>
      <c r="D49" s="6"/>
      <c r="E49" s="35"/>
      <c r="F49" s="30" t="s">
        <v>8</v>
      </c>
      <c r="G49" s="30" t="s">
        <v>8</v>
      </c>
      <c r="H49" s="31"/>
      <c r="I49" s="31"/>
      <c r="J49" s="31"/>
      <c r="K49" s="7">
        <f t="shared" si="0"/>
        <v>0</v>
      </c>
      <c r="L49" s="110"/>
    </row>
    <row r="50" spans="2:12" ht="12.75" x14ac:dyDescent="0.2">
      <c r="B50" s="35" t="s">
        <v>170</v>
      </c>
      <c r="C50" s="6" t="s">
        <v>171</v>
      </c>
      <c r="D50" s="6"/>
      <c r="E50" s="35"/>
      <c r="F50" s="30" t="s">
        <v>8</v>
      </c>
      <c r="G50" s="30" t="s">
        <v>8</v>
      </c>
      <c r="H50" s="31"/>
      <c r="I50" s="31"/>
      <c r="J50" s="31"/>
      <c r="K50" s="7">
        <f t="shared" si="0"/>
        <v>0</v>
      </c>
      <c r="L50" s="110"/>
    </row>
    <row r="51" spans="2:12" ht="12.75" x14ac:dyDescent="0.2">
      <c r="B51" s="35" t="s">
        <v>172</v>
      </c>
      <c r="C51" s="6" t="s">
        <v>173</v>
      </c>
      <c r="D51" s="6"/>
      <c r="E51" s="35"/>
      <c r="F51" s="30" t="s">
        <v>8</v>
      </c>
      <c r="G51" s="30" t="s">
        <v>8</v>
      </c>
      <c r="H51" s="31"/>
      <c r="I51" s="31"/>
      <c r="J51" s="31"/>
      <c r="K51" s="7">
        <f t="shared" si="0"/>
        <v>0</v>
      </c>
      <c r="L51" s="110"/>
    </row>
    <row r="52" spans="2:12" ht="12.75" x14ac:dyDescent="0.2">
      <c r="B52" s="35" t="s">
        <v>174</v>
      </c>
      <c r="C52" s="6" t="s">
        <v>175</v>
      </c>
      <c r="D52" s="6"/>
      <c r="E52" s="35"/>
      <c r="F52" s="30" t="s">
        <v>8</v>
      </c>
      <c r="G52" s="30" t="s">
        <v>8</v>
      </c>
      <c r="H52" s="31"/>
      <c r="I52" s="31"/>
      <c r="J52" s="31"/>
      <c r="K52" s="7">
        <f t="shared" si="0"/>
        <v>0</v>
      </c>
      <c r="L52" s="110"/>
    </row>
    <row r="53" spans="2:12" ht="12.75" x14ac:dyDescent="0.2">
      <c r="B53" s="35" t="s">
        <v>176</v>
      </c>
      <c r="C53" s="6" t="s">
        <v>177</v>
      </c>
      <c r="D53" s="6"/>
      <c r="E53" s="35"/>
      <c r="F53" s="30" t="s">
        <v>8</v>
      </c>
      <c r="G53" s="30" t="s">
        <v>8</v>
      </c>
      <c r="H53" s="31"/>
      <c r="I53" s="31"/>
      <c r="J53" s="31"/>
      <c r="K53" s="7">
        <f t="shared" si="0"/>
        <v>0</v>
      </c>
      <c r="L53" s="110"/>
    </row>
    <row r="54" spans="2:12" ht="12.75" x14ac:dyDescent="0.2">
      <c r="B54" s="35" t="s">
        <v>178</v>
      </c>
      <c r="C54" s="6" t="s">
        <v>179</v>
      </c>
      <c r="D54" s="6"/>
      <c r="E54" s="35"/>
      <c r="F54" s="30" t="s">
        <v>8</v>
      </c>
      <c r="G54" s="30" t="s">
        <v>8</v>
      </c>
      <c r="H54" s="31"/>
      <c r="I54" s="31"/>
      <c r="J54" s="31"/>
      <c r="K54" s="7">
        <f t="shared" si="0"/>
        <v>0</v>
      </c>
      <c r="L54" s="110"/>
    </row>
    <row r="55" spans="2:12" ht="12.75" x14ac:dyDescent="0.2">
      <c r="B55" s="6" t="s">
        <v>180</v>
      </c>
      <c r="C55" s="6" t="s">
        <v>181</v>
      </c>
      <c r="D55" s="7"/>
      <c r="E55" s="7"/>
      <c r="F55" s="30" t="s">
        <v>8</v>
      </c>
      <c r="G55" s="30" t="s">
        <v>8</v>
      </c>
      <c r="H55" s="31"/>
      <c r="I55" s="31"/>
      <c r="J55" s="31"/>
      <c r="K55" s="7">
        <f t="shared" si="0"/>
        <v>0</v>
      </c>
      <c r="L55" s="110"/>
    </row>
    <row r="56" spans="2:12" ht="12.75" x14ac:dyDescent="0.2">
      <c r="B56" s="35" t="s">
        <v>182</v>
      </c>
      <c r="C56" s="6" t="s">
        <v>183</v>
      </c>
      <c r="D56" s="6"/>
      <c r="E56" s="7"/>
      <c r="F56" s="30" t="s">
        <v>8</v>
      </c>
      <c r="G56" s="30" t="s">
        <v>8</v>
      </c>
      <c r="H56" s="31"/>
      <c r="I56" s="31"/>
      <c r="J56" s="31"/>
      <c r="K56" s="7">
        <f t="shared" si="0"/>
        <v>0</v>
      </c>
      <c r="L56" s="110"/>
    </row>
    <row r="57" spans="2:12" ht="12.75" x14ac:dyDescent="0.2">
      <c r="B57" s="35" t="s">
        <v>184</v>
      </c>
      <c r="C57" s="6" t="s">
        <v>185</v>
      </c>
      <c r="D57" s="6"/>
      <c r="E57" s="7"/>
      <c r="F57" s="30" t="s">
        <v>8</v>
      </c>
      <c r="G57" s="30" t="s">
        <v>8</v>
      </c>
      <c r="H57" s="31"/>
      <c r="I57" s="31"/>
      <c r="J57" s="31"/>
      <c r="K57" s="7">
        <f t="shared" si="0"/>
        <v>0</v>
      </c>
      <c r="L57" s="110"/>
    </row>
    <row r="58" spans="2:12" ht="12.75" x14ac:dyDescent="0.2">
      <c r="B58" s="35" t="s">
        <v>186</v>
      </c>
      <c r="C58" s="6" t="s">
        <v>187</v>
      </c>
      <c r="D58" s="6"/>
      <c r="E58" s="6"/>
      <c r="F58" s="30" t="s">
        <v>8</v>
      </c>
      <c r="G58" s="30" t="s">
        <v>8</v>
      </c>
      <c r="H58" s="31"/>
      <c r="I58" s="31"/>
      <c r="J58" s="31"/>
      <c r="K58" s="7">
        <f t="shared" si="0"/>
        <v>0</v>
      </c>
      <c r="L58" s="110"/>
    </row>
    <row r="59" spans="2:12" ht="12.75" x14ac:dyDescent="0.2">
      <c r="B59" s="36" t="s">
        <v>84</v>
      </c>
      <c r="C59" s="7" t="s">
        <v>188</v>
      </c>
      <c r="D59" s="6"/>
      <c r="E59" s="6"/>
      <c r="F59" s="30" t="s">
        <v>8</v>
      </c>
      <c r="G59" s="30" t="s">
        <v>8</v>
      </c>
      <c r="H59" s="31"/>
      <c r="I59" s="31"/>
      <c r="J59" s="31"/>
      <c r="K59" s="7">
        <f t="shared" si="0"/>
        <v>0</v>
      </c>
      <c r="L59" s="110"/>
    </row>
    <row r="60" spans="2:12" ht="12.75" x14ac:dyDescent="0.2">
      <c r="B60" s="36" t="s">
        <v>78</v>
      </c>
      <c r="C60" s="7" t="s">
        <v>189</v>
      </c>
      <c r="D60" s="6"/>
      <c r="E60" s="6"/>
      <c r="F60" s="30" t="s">
        <v>8</v>
      </c>
      <c r="G60" s="30" t="s">
        <v>8</v>
      </c>
      <c r="H60" s="31"/>
      <c r="I60" s="31"/>
      <c r="J60" s="31"/>
      <c r="K60" s="7">
        <f t="shared" si="0"/>
        <v>0</v>
      </c>
      <c r="L60" s="110"/>
    </row>
    <row r="61" spans="2:12" ht="12.75" x14ac:dyDescent="0.2">
      <c r="B61" s="35" t="s">
        <v>190</v>
      </c>
      <c r="C61" s="6" t="s">
        <v>191</v>
      </c>
      <c r="D61" s="6"/>
      <c r="E61" s="6"/>
      <c r="F61" s="30" t="s">
        <v>8</v>
      </c>
      <c r="G61" s="30" t="s">
        <v>8</v>
      </c>
      <c r="H61" s="31"/>
      <c r="I61" s="31"/>
      <c r="J61" s="31"/>
      <c r="K61" s="7">
        <f t="shared" si="0"/>
        <v>0</v>
      </c>
      <c r="L61" s="110"/>
    </row>
    <row r="62" spans="2:12" ht="12.75" x14ac:dyDescent="0.2">
      <c r="B62" s="35" t="s">
        <v>192</v>
      </c>
      <c r="C62" s="6" t="s">
        <v>12</v>
      </c>
      <c r="D62" s="6"/>
      <c r="E62" s="6"/>
      <c r="F62" s="30" t="s">
        <v>8</v>
      </c>
      <c r="G62" s="30" t="s">
        <v>8</v>
      </c>
      <c r="H62" s="31"/>
      <c r="I62" s="31"/>
      <c r="J62" s="31"/>
      <c r="K62" s="7">
        <f t="shared" si="0"/>
        <v>0</v>
      </c>
      <c r="L62" s="110"/>
    </row>
    <row r="63" spans="2:12" ht="12.75" x14ac:dyDescent="0.2">
      <c r="B63" s="35" t="s">
        <v>193</v>
      </c>
      <c r="C63" s="6" t="s">
        <v>194</v>
      </c>
      <c r="D63" s="6"/>
      <c r="E63" s="6"/>
      <c r="F63" s="30" t="s">
        <v>8</v>
      </c>
      <c r="G63" s="30" t="s">
        <v>8</v>
      </c>
      <c r="H63" s="31"/>
      <c r="I63" s="31"/>
      <c r="J63" s="31"/>
      <c r="K63" s="7">
        <f t="shared" si="0"/>
        <v>0</v>
      </c>
      <c r="L63" s="110"/>
    </row>
    <row r="64" spans="2:12" ht="12.75" x14ac:dyDescent="0.2">
      <c r="B64" s="35" t="s">
        <v>195</v>
      </c>
      <c r="C64" s="34" t="s">
        <v>196</v>
      </c>
      <c r="D64" s="7"/>
      <c r="E64" s="7"/>
      <c r="F64" s="30" t="s">
        <v>8</v>
      </c>
      <c r="G64" s="30" t="s">
        <v>8</v>
      </c>
      <c r="H64" s="31"/>
      <c r="I64" s="31"/>
      <c r="J64" s="31"/>
      <c r="K64" s="7">
        <f t="shared" si="0"/>
        <v>0</v>
      </c>
      <c r="L64" s="110"/>
    </row>
    <row r="65" spans="2:12" ht="12.75" x14ac:dyDescent="0.2">
      <c r="B65" s="6" t="s">
        <v>197</v>
      </c>
      <c r="C65" s="34" t="s">
        <v>198</v>
      </c>
      <c r="D65" s="6"/>
      <c r="E65" s="7"/>
      <c r="F65" s="30" t="s">
        <v>8</v>
      </c>
      <c r="G65" s="30" t="s">
        <v>8</v>
      </c>
      <c r="H65" s="31"/>
      <c r="I65" s="31"/>
      <c r="J65" s="31"/>
      <c r="K65" s="7">
        <f t="shared" si="0"/>
        <v>0</v>
      </c>
      <c r="L65" s="110"/>
    </row>
    <row r="66" spans="2:12" ht="12.75" x14ac:dyDescent="0.2">
      <c r="B66" s="6" t="s">
        <v>199</v>
      </c>
      <c r="C66" s="34" t="s">
        <v>200</v>
      </c>
      <c r="D66" s="6"/>
      <c r="E66" s="7"/>
      <c r="F66" s="30" t="s">
        <v>8</v>
      </c>
      <c r="G66" s="30" t="s">
        <v>8</v>
      </c>
      <c r="H66" s="31"/>
      <c r="I66" s="31"/>
      <c r="J66" s="31"/>
      <c r="K66" s="7">
        <f t="shared" si="0"/>
        <v>0</v>
      </c>
      <c r="L66" s="110"/>
    </row>
    <row r="67" spans="2:12" ht="12.75" x14ac:dyDescent="0.2">
      <c r="B67" s="6" t="s">
        <v>201</v>
      </c>
      <c r="C67" s="34" t="s">
        <v>202</v>
      </c>
      <c r="D67" s="6"/>
      <c r="E67" s="6"/>
      <c r="F67" s="30" t="s">
        <v>8</v>
      </c>
      <c r="G67" s="30" t="s">
        <v>8</v>
      </c>
      <c r="H67" s="31"/>
      <c r="I67" s="31"/>
      <c r="J67" s="31"/>
      <c r="K67" s="7">
        <f t="shared" si="0"/>
        <v>0</v>
      </c>
      <c r="L67" s="110"/>
    </row>
    <row r="68" spans="2:12" ht="12.75" x14ac:dyDescent="0.2">
      <c r="B68" s="36" t="s">
        <v>25</v>
      </c>
      <c r="C68" s="8" t="s">
        <v>203</v>
      </c>
      <c r="D68" s="6"/>
      <c r="E68" s="6"/>
      <c r="F68" s="30" t="s">
        <v>8</v>
      </c>
      <c r="G68" s="31"/>
      <c r="H68" s="31"/>
      <c r="I68" s="31"/>
      <c r="J68" s="31"/>
      <c r="K68" s="7">
        <f t="shared" si="0"/>
        <v>0</v>
      </c>
      <c r="L68" s="110"/>
    </row>
    <row r="69" spans="2:12" ht="12.75" x14ac:dyDescent="0.2">
      <c r="B69" s="9"/>
      <c r="C69" s="10" t="s">
        <v>5</v>
      </c>
      <c r="D69" s="5" t="s">
        <v>8</v>
      </c>
      <c r="E69" s="38">
        <f t="shared" ref="E69:K69" si="1">+SUM(E8:E68)</f>
        <v>0</v>
      </c>
      <c r="F69" s="38">
        <f t="shared" si="1"/>
        <v>0</v>
      </c>
      <c r="G69" s="38">
        <f t="shared" si="1"/>
        <v>0</v>
      </c>
      <c r="H69" s="38">
        <f t="shared" si="1"/>
        <v>0</v>
      </c>
      <c r="I69" s="38">
        <f t="shared" si="1"/>
        <v>0</v>
      </c>
      <c r="J69" s="38">
        <f t="shared" si="1"/>
        <v>0</v>
      </c>
      <c r="K69" s="38">
        <f t="shared" si="1"/>
        <v>0</v>
      </c>
      <c r="L69" s="5" t="s">
        <v>8</v>
      </c>
    </row>
    <row r="70" spans="2:12" s="13" customFormat="1" ht="11.25" x14ac:dyDescent="0.2">
      <c r="C70" s="12"/>
      <c r="D70" s="12"/>
    </row>
    <row r="71" spans="2:12" s="13" customFormat="1" ht="11.25" x14ac:dyDescent="0.2">
      <c r="C71" s="12"/>
      <c r="D71" s="12"/>
    </row>
    <row r="72" spans="2:12" s="13" customFormat="1" ht="12.75" x14ac:dyDescent="0.2">
      <c r="B72" s="40" t="s">
        <v>57</v>
      </c>
      <c r="C72" s="24" t="s">
        <v>58</v>
      </c>
      <c r="D72" s="41"/>
      <c r="E72" s="42"/>
      <c r="F72" s="42"/>
      <c r="G72" s="42"/>
      <c r="H72" s="15"/>
      <c r="I72" s="15"/>
      <c r="J72" s="15"/>
      <c r="K72" s="15"/>
      <c r="L72" s="16"/>
    </row>
    <row r="73" spans="2:12" s="13" customFormat="1" ht="12.75" x14ac:dyDescent="0.2">
      <c r="B73" s="25" t="s">
        <v>1</v>
      </c>
      <c r="C73" s="26" t="s">
        <v>40</v>
      </c>
      <c r="D73" s="26"/>
      <c r="E73" s="43"/>
      <c r="F73" s="43"/>
      <c r="G73" s="43"/>
      <c r="H73" s="18"/>
      <c r="I73" s="18"/>
      <c r="J73" s="18"/>
      <c r="K73" s="18"/>
      <c r="L73" s="19"/>
    </row>
    <row r="74" spans="2:12" s="13" customFormat="1" ht="12.75" x14ac:dyDescent="0.2">
      <c r="B74" s="25" t="s">
        <v>2</v>
      </c>
      <c r="C74" s="26" t="s">
        <v>204</v>
      </c>
      <c r="D74" s="26"/>
      <c r="E74" s="43"/>
      <c r="F74" s="43"/>
      <c r="G74" s="43"/>
      <c r="H74" s="18"/>
      <c r="I74" s="18"/>
      <c r="J74" s="18"/>
      <c r="K74" s="18"/>
      <c r="L74" s="19"/>
    </row>
    <row r="75" spans="2:12" s="13" customFormat="1" ht="12.75" x14ac:dyDescent="0.2">
      <c r="B75" s="25" t="s">
        <v>3</v>
      </c>
      <c r="C75" s="26" t="s">
        <v>251</v>
      </c>
      <c r="D75" s="26"/>
      <c r="E75" s="43"/>
      <c r="F75" s="43"/>
      <c r="G75" s="43"/>
      <c r="H75" s="18"/>
      <c r="I75" s="18"/>
      <c r="J75" s="18"/>
      <c r="K75" s="18"/>
      <c r="L75" s="19"/>
    </row>
    <row r="76" spans="2:12" s="13" customFormat="1" ht="12.75" x14ac:dyDescent="0.2">
      <c r="B76" s="25"/>
      <c r="C76" s="26" t="s">
        <v>48</v>
      </c>
      <c r="D76" s="26"/>
      <c r="E76" s="43"/>
      <c r="F76" s="43"/>
      <c r="G76" s="43"/>
      <c r="H76" s="18"/>
      <c r="I76" s="18"/>
      <c r="J76" s="18"/>
      <c r="K76" s="18"/>
      <c r="L76" s="19"/>
    </row>
    <row r="77" spans="2:12" s="13" customFormat="1" ht="12.75" x14ac:dyDescent="0.2">
      <c r="B77" s="25" t="s">
        <v>4</v>
      </c>
      <c r="C77" s="26" t="s">
        <v>252</v>
      </c>
      <c r="D77" s="26"/>
      <c r="E77" s="43"/>
      <c r="F77" s="43"/>
      <c r="G77" s="43"/>
      <c r="H77" s="18"/>
      <c r="I77" s="18"/>
      <c r="J77" s="18"/>
      <c r="K77" s="18"/>
      <c r="L77" s="19"/>
    </row>
    <row r="78" spans="2:12" s="13" customFormat="1" ht="12.75" x14ac:dyDescent="0.2">
      <c r="B78" s="25"/>
      <c r="C78" s="26" t="s">
        <v>49</v>
      </c>
      <c r="D78" s="26"/>
      <c r="E78" s="43"/>
      <c r="F78" s="43"/>
      <c r="G78" s="43"/>
      <c r="H78" s="18"/>
      <c r="I78" s="18"/>
      <c r="J78" s="18"/>
      <c r="K78" s="18"/>
      <c r="L78" s="19"/>
    </row>
    <row r="79" spans="2:12" s="13" customFormat="1" ht="12.75" x14ac:dyDescent="0.2">
      <c r="B79" s="25" t="s">
        <v>7</v>
      </c>
      <c r="C79" s="26" t="s">
        <v>253</v>
      </c>
      <c r="D79" s="26"/>
      <c r="E79" s="43"/>
      <c r="F79" s="43"/>
      <c r="G79" s="43"/>
      <c r="H79" s="18"/>
      <c r="I79" s="18"/>
      <c r="J79" s="18"/>
      <c r="K79" s="18"/>
      <c r="L79" s="19"/>
    </row>
    <row r="80" spans="2:12" s="13" customFormat="1" ht="12.75" x14ac:dyDescent="0.2">
      <c r="B80" s="25"/>
      <c r="C80" s="26" t="s">
        <v>206</v>
      </c>
      <c r="D80" s="26"/>
      <c r="E80" s="43"/>
      <c r="F80" s="43"/>
      <c r="G80" s="43"/>
      <c r="H80" s="18"/>
      <c r="I80" s="18"/>
      <c r="J80" s="18"/>
      <c r="K80" s="18"/>
      <c r="L80" s="19"/>
    </row>
    <row r="81" spans="2:12" s="13" customFormat="1" ht="12.75" x14ac:dyDescent="0.2">
      <c r="B81" s="25"/>
      <c r="C81" s="26" t="s">
        <v>205</v>
      </c>
      <c r="D81" s="26"/>
      <c r="E81" s="43"/>
      <c r="F81" s="43"/>
      <c r="G81" s="43"/>
      <c r="H81" s="18"/>
      <c r="I81" s="18"/>
      <c r="J81" s="18"/>
      <c r="K81" s="18"/>
      <c r="L81" s="19"/>
    </row>
    <row r="82" spans="2:12" s="13" customFormat="1" ht="12.75" x14ac:dyDescent="0.2">
      <c r="B82" s="25"/>
      <c r="C82" s="26" t="s">
        <v>82</v>
      </c>
      <c r="D82" s="26"/>
      <c r="E82" s="43"/>
      <c r="F82" s="43"/>
      <c r="G82" s="43"/>
      <c r="H82" s="18"/>
      <c r="I82" s="18"/>
      <c r="J82" s="18"/>
      <c r="K82" s="18"/>
      <c r="L82" s="19"/>
    </row>
    <row r="83" spans="2:12" s="13" customFormat="1" ht="12.75" x14ac:dyDescent="0.2">
      <c r="B83" s="25" t="s">
        <v>9</v>
      </c>
      <c r="C83" s="26" t="s">
        <v>50</v>
      </c>
      <c r="D83" s="26"/>
      <c r="E83" s="43"/>
      <c r="F83" s="43"/>
      <c r="G83" s="43"/>
      <c r="H83" s="18"/>
      <c r="I83" s="18"/>
      <c r="J83" s="18"/>
      <c r="K83" s="18"/>
      <c r="L83" s="19"/>
    </row>
    <row r="84" spans="2:12" s="13" customFormat="1" ht="12.75" x14ac:dyDescent="0.2">
      <c r="B84" s="25"/>
      <c r="C84" s="26" t="s">
        <v>94</v>
      </c>
      <c r="D84" s="26"/>
      <c r="E84" s="43"/>
      <c r="F84" s="43"/>
      <c r="G84" s="43"/>
      <c r="H84" s="18"/>
      <c r="I84" s="18"/>
      <c r="J84" s="18"/>
      <c r="K84" s="18"/>
      <c r="L84" s="19"/>
    </row>
    <row r="85" spans="2:12" s="13" customFormat="1" ht="12.75" x14ac:dyDescent="0.2">
      <c r="B85" s="25" t="s">
        <v>20</v>
      </c>
      <c r="C85" s="26" t="s">
        <v>254</v>
      </c>
      <c r="D85" s="26"/>
      <c r="E85" s="43"/>
      <c r="F85" s="43"/>
      <c r="G85" s="43"/>
      <c r="H85" s="18"/>
      <c r="I85" s="18"/>
      <c r="J85" s="18"/>
      <c r="K85" s="18"/>
      <c r="L85" s="19"/>
    </row>
    <row r="86" spans="2:12" s="13" customFormat="1" ht="12.75" x14ac:dyDescent="0.2">
      <c r="B86" s="25" t="s">
        <v>19</v>
      </c>
      <c r="C86" s="26" t="s">
        <v>255</v>
      </c>
      <c r="D86" s="26"/>
      <c r="E86" s="43"/>
      <c r="F86" s="43"/>
      <c r="G86" s="43"/>
      <c r="H86" s="18"/>
      <c r="I86" s="18"/>
      <c r="J86" s="18"/>
      <c r="K86" s="18"/>
      <c r="L86" s="19"/>
    </row>
    <row r="87" spans="2:12" s="13" customFormat="1" ht="12.75" x14ac:dyDescent="0.2">
      <c r="B87" s="27" t="s">
        <v>52</v>
      </c>
      <c r="C87" s="28" t="s">
        <v>256</v>
      </c>
      <c r="D87" s="28"/>
      <c r="E87" s="44"/>
      <c r="F87" s="44"/>
      <c r="G87" s="44"/>
      <c r="H87" s="21"/>
      <c r="I87" s="21"/>
      <c r="J87" s="21"/>
      <c r="K87" s="21"/>
      <c r="L87" s="22"/>
    </row>
  </sheetData>
  <mergeCells count="2">
    <mergeCell ref="F7:J7"/>
    <mergeCell ref="L8:L68"/>
  </mergeCells>
  <pageMargins left="0.7" right="0.7" top="0.75" bottom="0.75" header="0.3" footer="0.3"/>
  <pageSetup scale="3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33"/>
  <sheetViews>
    <sheetView zoomScale="85" zoomScaleNormal="85" workbookViewId="0">
      <pane ySplit="7" topLeftCell="A8" activePane="bottomLeft" state="frozen"/>
      <selection activeCell="B3" sqref="B3"/>
      <selection pane="bottomLeft" activeCell="C15" sqref="C15"/>
    </sheetView>
  </sheetViews>
  <sheetFormatPr defaultRowHeight="12.75" x14ac:dyDescent="0.2"/>
  <cols>
    <col min="1" max="1" width="4.28515625" style="1" customWidth="1"/>
    <col min="2" max="2" width="9" style="1" customWidth="1"/>
    <col min="3" max="3" width="80.42578125" style="45" customWidth="1"/>
    <col min="4" max="5" width="26.42578125" style="1" customWidth="1"/>
    <col min="6" max="6" width="20.7109375" style="1" customWidth="1"/>
    <col min="7" max="16384" width="9.140625" style="1"/>
  </cols>
  <sheetData>
    <row r="1" spans="2:6" ht="30.75" customHeight="1" x14ac:dyDescent="0.2">
      <c r="E1" s="112" t="s">
        <v>275</v>
      </c>
      <c r="F1" s="112"/>
    </row>
    <row r="2" spans="2:6" x14ac:dyDescent="0.2">
      <c r="B2" s="3"/>
    </row>
    <row r="3" spans="2:6" x14ac:dyDescent="0.2">
      <c r="B3" s="3" t="s">
        <v>106</v>
      </c>
    </row>
    <row r="4" spans="2:6" x14ac:dyDescent="0.2">
      <c r="B4" s="46" t="s">
        <v>92</v>
      </c>
    </row>
    <row r="6" spans="2:6" ht="25.5" customHeight="1" x14ac:dyDescent="0.2">
      <c r="B6" s="5" t="s">
        <v>54</v>
      </c>
      <c r="C6" s="4" t="s">
        <v>46</v>
      </c>
      <c r="D6" s="5" t="s">
        <v>85</v>
      </c>
      <c r="E6" s="5" t="s">
        <v>47</v>
      </c>
      <c r="F6" s="5" t="s">
        <v>43</v>
      </c>
    </row>
    <row r="7" spans="2:6" x14ac:dyDescent="0.2">
      <c r="B7" s="47" t="s">
        <v>1</v>
      </c>
      <c r="C7" s="5" t="s">
        <v>2</v>
      </c>
      <c r="D7" s="5" t="s">
        <v>3</v>
      </c>
      <c r="E7" s="5" t="s">
        <v>4</v>
      </c>
      <c r="F7" s="5" t="s">
        <v>7</v>
      </c>
    </row>
    <row r="8" spans="2:6" x14ac:dyDescent="0.2">
      <c r="B8" s="48" t="s">
        <v>59</v>
      </c>
      <c r="C8" s="49" t="s">
        <v>207</v>
      </c>
      <c r="D8" s="50"/>
      <c r="E8" s="50"/>
      <c r="F8" s="114" t="s">
        <v>223</v>
      </c>
    </row>
    <row r="9" spans="2:6" ht="38.25" x14ac:dyDescent="0.2">
      <c r="B9" s="48" t="s">
        <v>60</v>
      </c>
      <c r="C9" s="49" t="s">
        <v>208</v>
      </c>
      <c r="D9" s="50"/>
      <c r="E9" s="50"/>
      <c r="F9" s="115"/>
    </row>
    <row r="10" spans="2:6" x14ac:dyDescent="0.2">
      <c r="B10" s="48" t="s">
        <v>61</v>
      </c>
      <c r="C10" s="49" t="s">
        <v>209</v>
      </c>
      <c r="D10" s="50"/>
      <c r="E10" s="50"/>
      <c r="F10" s="115"/>
    </row>
    <row r="11" spans="2:6" ht="25.5" x14ac:dyDescent="0.2">
      <c r="B11" s="48" t="s">
        <v>62</v>
      </c>
      <c r="C11" s="49" t="s">
        <v>210</v>
      </c>
      <c r="D11" s="50"/>
      <c r="E11" s="50"/>
      <c r="F11" s="115"/>
    </row>
    <row r="12" spans="2:6" x14ac:dyDescent="0.2">
      <c r="B12" s="48" t="s">
        <v>63</v>
      </c>
      <c r="C12" s="49" t="s">
        <v>211</v>
      </c>
      <c r="D12" s="50"/>
      <c r="E12" s="50"/>
      <c r="F12" s="115"/>
    </row>
    <row r="13" spans="2:6" ht="25.5" x14ac:dyDescent="0.2">
      <c r="B13" s="48" t="s">
        <v>75</v>
      </c>
      <c r="C13" s="49" t="s">
        <v>212</v>
      </c>
      <c r="D13" s="50"/>
      <c r="E13" s="50"/>
      <c r="F13" s="115"/>
    </row>
    <row r="14" spans="2:6" ht="25.5" x14ac:dyDescent="0.2">
      <c r="B14" s="48" t="s">
        <v>64</v>
      </c>
      <c r="C14" s="49" t="s">
        <v>213</v>
      </c>
      <c r="D14" s="50"/>
      <c r="E14" s="50"/>
      <c r="F14" s="115"/>
    </row>
    <row r="15" spans="2:6" ht="76.5" x14ac:dyDescent="0.2">
      <c r="B15" s="48" t="s">
        <v>65</v>
      </c>
      <c r="C15" s="49" t="s">
        <v>214</v>
      </c>
      <c r="D15" s="50"/>
      <c r="E15" s="50"/>
      <c r="F15" s="115"/>
    </row>
    <row r="16" spans="2:6" x14ac:dyDescent="0.2">
      <c r="B16" s="48" t="s">
        <v>142</v>
      </c>
      <c r="C16" s="49" t="s">
        <v>83</v>
      </c>
      <c r="D16" s="50"/>
      <c r="E16" s="50"/>
      <c r="F16" s="115"/>
    </row>
    <row r="17" spans="2:6" ht="63.75" x14ac:dyDescent="0.2">
      <c r="B17" s="48" t="s">
        <v>78</v>
      </c>
      <c r="C17" s="49" t="s">
        <v>215</v>
      </c>
      <c r="D17" s="50"/>
      <c r="E17" s="50"/>
      <c r="F17" s="115"/>
    </row>
    <row r="18" spans="2:6" ht="51" x14ac:dyDescent="0.2">
      <c r="B18" s="48" t="s">
        <v>74</v>
      </c>
      <c r="C18" s="49" t="s">
        <v>216</v>
      </c>
      <c r="D18" s="50"/>
      <c r="E18" s="50"/>
      <c r="F18" s="115"/>
    </row>
    <row r="19" spans="2:6" ht="25.5" x14ac:dyDescent="0.2">
      <c r="B19" s="48" t="s">
        <v>220</v>
      </c>
      <c r="C19" s="49" t="s">
        <v>217</v>
      </c>
      <c r="D19" s="50"/>
      <c r="E19" s="50"/>
      <c r="F19" s="115"/>
    </row>
    <row r="20" spans="2:6" x14ac:dyDescent="0.2">
      <c r="B20" s="48" t="s">
        <v>221</v>
      </c>
      <c r="C20" s="51" t="s">
        <v>259</v>
      </c>
      <c r="D20" s="50"/>
      <c r="E20" s="50"/>
      <c r="F20" s="115"/>
    </row>
    <row r="21" spans="2:6" x14ac:dyDescent="0.2">
      <c r="B21" s="48" t="s">
        <v>222</v>
      </c>
      <c r="C21" s="51" t="s">
        <v>13</v>
      </c>
      <c r="D21" s="50"/>
      <c r="E21" s="50"/>
      <c r="F21" s="115"/>
    </row>
    <row r="22" spans="2:6" x14ac:dyDescent="0.2">
      <c r="B22" s="48" t="s">
        <v>8</v>
      </c>
      <c r="C22" s="51" t="s">
        <v>218</v>
      </c>
      <c r="D22" s="50"/>
      <c r="E22" s="50"/>
      <c r="F22" s="115"/>
    </row>
    <row r="23" spans="2:6" x14ac:dyDescent="0.2">
      <c r="B23" s="48" t="s">
        <v>8</v>
      </c>
      <c r="C23" s="51" t="s">
        <v>219</v>
      </c>
      <c r="D23" s="50"/>
      <c r="E23" s="50"/>
      <c r="F23" s="115"/>
    </row>
    <row r="24" spans="2:6" x14ac:dyDescent="0.2">
      <c r="B24" s="33"/>
      <c r="C24" s="52" t="s">
        <v>5</v>
      </c>
      <c r="D24" s="53" t="s">
        <v>8</v>
      </c>
      <c r="E24" s="54">
        <f>+SUM(E8:E23)</f>
        <v>0</v>
      </c>
      <c r="F24" s="53" t="s">
        <v>8</v>
      </c>
    </row>
    <row r="27" spans="2:6" s="13" customFormat="1" x14ac:dyDescent="0.2">
      <c r="B27" s="40" t="s">
        <v>57</v>
      </c>
      <c r="C27" s="24" t="s">
        <v>58</v>
      </c>
      <c r="D27" s="42"/>
      <c r="E27" s="42"/>
      <c r="F27" s="16"/>
    </row>
    <row r="28" spans="2:6" s="13" customFormat="1" x14ac:dyDescent="0.2">
      <c r="B28" s="25" t="s">
        <v>1</v>
      </c>
      <c r="C28" s="26" t="s">
        <v>257</v>
      </c>
      <c r="D28" s="43"/>
      <c r="E28" s="43"/>
      <c r="F28" s="19"/>
    </row>
    <row r="29" spans="2:6" s="13" customFormat="1" x14ac:dyDescent="0.2">
      <c r="B29" s="25" t="s">
        <v>2</v>
      </c>
      <c r="C29" s="26" t="s">
        <v>258</v>
      </c>
      <c r="D29" s="43"/>
      <c r="E29" s="43"/>
      <c r="F29" s="19"/>
    </row>
    <row r="30" spans="2:6" s="13" customFormat="1" x14ac:dyDescent="0.2">
      <c r="B30" s="25" t="s">
        <v>3</v>
      </c>
      <c r="C30" s="26" t="s">
        <v>90</v>
      </c>
      <c r="D30" s="43"/>
      <c r="E30" s="43"/>
      <c r="F30" s="19"/>
    </row>
    <row r="31" spans="2:6" s="13" customFormat="1" x14ac:dyDescent="0.2">
      <c r="B31" s="55"/>
      <c r="C31" s="26" t="s">
        <v>87</v>
      </c>
      <c r="D31" s="43"/>
      <c r="E31" s="43"/>
      <c r="F31" s="19"/>
    </row>
    <row r="32" spans="2:6" s="13" customFormat="1" x14ac:dyDescent="0.2">
      <c r="B32" s="25" t="s">
        <v>4</v>
      </c>
      <c r="C32" s="26" t="s">
        <v>91</v>
      </c>
      <c r="D32" s="43"/>
      <c r="E32" s="43"/>
      <c r="F32" s="19"/>
    </row>
    <row r="33" spans="2:6" s="13" customFormat="1" x14ac:dyDescent="0.2">
      <c r="B33" s="27" t="s">
        <v>7</v>
      </c>
      <c r="C33" s="28" t="s">
        <v>88</v>
      </c>
      <c r="D33" s="44"/>
      <c r="E33" s="44"/>
      <c r="F33" s="22"/>
    </row>
  </sheetData>
  <mergeCells count="2">
    <mergeCell ref="F8:F23"/>
    <mergeCell ref="E1:F1"/>
  </mergeCells>
  <pageMargins left="0.7" right="0.7" top="0.75" bottom="0.75" header="0.3" footer="0.3"/>
  <pageSetup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P57"/>
  <sheetViews>
    <sheetView tabSelected="1" zoomScale="85" zoomScaleNormal="85" workbookViewId="0">
      <pane ySplit="7" topLeftCell="A8" activePane="bottomLeft" state="frozen"/>
      <selection activeCell="B3" sqref="B3"/>
      <selection pane="bottomLeft" activeCell="C47" sqref="C47"/>
    </sheetView>
  </sheetViews>
  <sheetFormatPr defaultRowHeight="12.75" x14ac:dyDescent="0.2"/>
  <cols>
    <col min="1" max="1" width="3.5703125" style="1" customWidth="1"/>
    <col min="2" max="2" width="24" style="1" customWidth="1"/>
    <col min="3" max="3" width="51.28515625" style="29" customWidth="1"/>
    <col min="4" max="4" width="64.5703125" style="2" customWidth="1"/>
    <col min="5" max="5" width="21" style="2" customWidth="1"/>
    <col min="6" max="6" width="12.28515625" style="1" customWidth="1"/>
    <col min="7" max="11" width="9.140625" style="1"/>
    <col min="12" max="12" width="13.5703125" style="1" customWidth="1"/>
    <col min="13" max="13" width="17.85546875" style="1" customWidth="1"/>
    <col min="14" max="14" width="3.5703125" style="1" customWidth="1"/>
    <col min="15" max="15" width="9.140625" style="1"/>
    <col min="16" max="16" width="42.7109375" style="1" customWidth="1"/>
    <col min="17" max="16384" width="9.140625" style="1"/>
  </cols>
  <sheetData>
    <row r="1" spans="2:16" ht="25.5" x14ac:dyDescent="0.2">
      <c r="P1" s="56" t="s">
        <v>276</v>
      </c>
    </row>
    <row r="2" spans="2:16" x14ac:dyDescent="0.2">
      <c r="B2" s="3"/>
    </row>
    <row r="3" spans="2:16" x14ac:dyDescent="0.2">
      <c r="B3" s="3" t="s">
        <v>106</v>
      </c>
    </row>
    <row r="4" spans="2:16" x14ac:dyDescent="0.2">
      <c r="B4" s="3" t="s">
        <v>93</v>
      </c>
    </row>
    <row r="6" spans="2:16" ht="25.5" customHeight="1" x14ac:dyDescent="0.2">
      <c r="B6" s="57" t="s">
        <v>79</v>
      </c>
      <c r="C6" s="58" t="s">
        <v>260</v>
      </c>
      <c r="D6" s="59" t="s">
        <v>261</v>
      </c>
      <c r="E6" s="60" t="s">
        <v>279</v>
      </c>
      <c r="F6" s="5" t="s">
        <v>86</v>
      </c>
      <c r="G6" s="5" t="s">
        <v>18</v>
      </c>
      <c r="H6" s="5" t="s">
        <v>17</v>
      </c>
      <c r="I6" s="5" t="s">
        <v>16</v>
      </c>
      <c r="J6" s="5" t="s">
        <v>6</v>
      </c>
      <c r="K6" s="5" t="s">
        <v>42</v>
      </c>
      <c r="L6" s="5" t="s">
        <v>51</v>
      </c>
      <c r="M6" s="5" t="s">
        <v>43</v>
      </c>
      <c r="O6" s="5" t="s">
        <v>0</v>
      </c>
      <c r="P6" s="5" t="s">
        <v>21</v>
      </c>
    </row>
    <row r="7" spans="2:16" x14ac:dyDescent="0.2">
      <c r="B7" s="61" t="s">
        <v>1</v>
      </c>
      <c r="C7" s="120" t="s">
        <v>2</v>
      </c>
      <c r="D7" s="121"/>
      <c r="E7" s="62" t="s">
        <v>3</v>
      </c>
      <c r="F7" s="61" t="s">
        <v>4</v>
      </c>
      <c r="G7" s="123" t="s">
        <v>7</v>
      </c>
      <c r="H7" s="124"/>
      <c r="I7" s="124"/>
      <c r="J7" s="124"/>
      <c r="K7" s="125"/>
      <c r="L7" s="61" t="s">
        <v>9</v>
      </c>
      <c r="M7" s="5" t="s">
        <v>20</v>
      </c>
      <c r="O7" s="5" t="s">
        <v>19</v>
      </c>
      <c r="P7" s="5" t="s">
        <v>31</v>
      </c>
    </row>
    <row r="8" spans="2:16" ht="12.75" customHeight="1" x14ac:dyDescent="0.2">
      <c r="B8" s="119" t="s">
        <v>30</v>
      </c>
      <c r="C8" s="63" t="s">
        <v>224</v>
      </c>
      <c r="D8" s="64" t="s">
        <v>225</v>
      </c>
      <c r="E8" s="65"/>
      <c r="F8" s="7"/>
      <c r="G8" s="7"/>
      <c r="H8" s="7"/>
      <c r="I8" s="7"/>
      <c r="J8" s="7"/>
      <c r="K8" s="7"/>
      <c r="L8" s="7"/>
      <c r="M8" s="122" t="s">
        <v>241</v>
      </c>
      <c r="O8" s="32" t="s">
        <v>18</v>
      </c>
      <c r="P8" s="33" t="s">
        <v>55</v>
      </c>
    </row>
    <row r="9" spans="2:16" ht="12.75" customHeight="1" x14ac:dyDescent="0.2">
      <c r="B9" s="119"/>
      <c r="C9" s="126" t="s">
        <v>226</v>
      </c>
      <c r="D9" s="64" t="s">
        <v>227</v>
      </c>
      <c r="E9" s="65"/>
      <c r="F9" s="7"/>
      <c r="G9" s="7"/>
      <c r="H9" s="7"/>
      <c r="I9" s="7"/>
      <c r="J9" s="7"/>
      <c r="K9" s="7"/>
      <c r="L9" s="7"/>
      <c r="M9" s="122"/>
      <c r="O9" s="32" t="s">
        <v>17</v>
      </c>
      <c r="P9" s="33" t="s">
        <v>56</v>
      </c>
    </row>
    <row r="10" spans="2:16" ht="12.75" customHeight="1" x14ac:dyDescent="0.2">
      <c r="B10" s="119"/>
      <c r="C10" s="127"/>
      <c r="D10" s="64" t="s">
        <v>228</v>
      </c>
      <c r="E10" s="66"/>
      <c r="F10" s="7"/>
      <c r="G10" s="7"/>
      <c r="H10" s="7"/>
      <c r="I10" s="7"/>
      <c r="J10" s="7"/>
      <c r="K10" s="7"/>
      <c r="L10" s="7"/>
      <c r="M10" s="122"/>
      <c r="O10" s="30" t="s">
        <v>16</v>
      </c>
      <c r="P10" s="31"/>
    </row>
    <row r="11" spans="2:16" ht="12.75" customHeight="1" x14ac:dyDescent="0.2">
      <c r="B11" s="119"/>
      <c r="C11" s="128"/>
      <c r="D11" s="64" t="s">
        <v>229</v>
      </c>
      <c r="E11" s="66"/>
      <c r="F11" s="7"/>
      <c r="G11" s="7"/>
      <c r="H11" s="7"/>
      <c r="I11" s="7"/>
      <c r="J11" s="7"/>
      <c r="K11" s="7"/>
      <c r="L11" s="7"/>
      <c r="M11" s="122"/>
      <c r="O11" s="30" t="s">
        <v>6</v>
      </c>
      <c r="P11" s="31"/>
    </row>
    <row r="12" spans="2:16" x14ac:dyDescent="0.2">
      <c r="B12" s="119"/>
      <c r="C12" s="126" t="s">
        <v>230</v>
      </c>
      <c r="D12" s="64" t="s">
        <v>231</v>
      </c>
      <c r="E12" s="66"/>
      <c r="F12" s="7"/>
      <c r="G12" s="7"/>
      <c r="H12" s="7"/>
      <c r="I12" s="7"/>
      <c r="J12" s="7"/>
      <c r="K12" s="7"/>
      <c r="L12" s="7"/>
      <c r="M12" s="122"/>
      <c r="O12" s="30" t="s">
        <v>42</v>
      </c>
      <c r="P12" s="67"/>
    </row>
    <row r="13" spans="2:16" ht="12.75" customHeight="1" x14ac:dyDescent="0.2">
      <c r="B13" s="119"/>
      <c r="C13" s="127"/>
      <c r="D13" s="64" t="s">
        <v>232</v>
      </c>
      <c r="E13" s="66"/>
      <c r="F13" s="7" t="s">
        <v>29</v>
      </c>
      <c r="G13" s="7"/>
      <c r="H13" s="7"/>
      <c r="I13" s="7"/>
      <c r="J13" s="7"/>
      <c r="K13" s="7"/>
      <c r="L13" s="7"/>
      <c r="M13" s="122"/>
    </row>
    <row r="14" spans="2:16" ht="12.75" customHeight="1" x14ac:dyDescent="0.2">
      <c r="B14" s="119"/>
      <c r="C14" s="127"/>
      <c r="D14" s="64" t="s">
        <v>233</v>
      </c>
      <c r="E14" s="66"/>
      <c r="F14" s="7"/>
      <c r="G14" s="7"/>
      <c r="H14" s="7"/>
      <c r="I14" s="7"/>
      <c r="J14" s="7"/>
      <c r="K14" s="7"/>
      <c r="L14" s="7"/>
      <c r="M14" s="122"/>
    </row>
    <row r="15" spans="2:16" ht="12.75" customHeight="1" x14ac:dyDescent="0.2">
      <c r="B15" s="119"/>
      <c r="C15" s="128"/>
      <c r="D15" s="64" t="s">
        <v>234</v>
      </c>
      <c r="E15" s="66"/>
      <c r="F15" s="7"/>
      <c r="G15" s="7"/>
      <c r="H15" s="7"/>
      <c r="I15" s="7"/>
      <c r="J15" s="7"/>
      <c r="K15" s="7"/>
      <c r="L15" s="7"/>
      <c r="M15" s="122"/>
    </row>
    <row r="16" spans="2:16" x14ac:dyDescent="0.2">
      <c r="B16" s="119"/>
      <c r="C16" s="68" t="s">
        <v>235</v>
      </c>
      <c r="D16" s="65" t="s">
        <v>236</v>
      </c>
      <c r="E16" s="66"/>
      <c r="F16" s="7"/>
      <c r="G16" s="7"/>
      <c r="H16" s="7"/>
      <c r="I16" s="7"/>
      <c r="J16" s="7"/>
      <c r="K16" s="7"/>
      <c r="L16" s="7"/>
      <c r="M16" s="122"/>
    </row>
    <row r="17" spans="2:13" ht="12.75" customHeight="1" x14ac:dyDescent="0.2">
      <c r="B17" s="119"/>
      <c r="C17" s="63" t="s">
        <v>237</v>
      </c>
      <c r="D17" s="64" t="s">
        <v>238</v>
      </c>
      <c r="E17" s="66"/>
      <c r="F17" s="7"/>
      <c r="G17" s="7"/>
      <c r="H17" s="7"/>
      <c r="I17" s="7"/>
      <c r="J17" s="7"/>
      <c r="K17" s="7"/>
      <c r="L17" s="7"/>
      <c r="M17" s="122"/>
    </row>
    <row r="18" spans="2:13" ht="12.75" customHeight="1" x14ac:dyDescent="0.2">
      <c r="B18" s="119"/>
      <c r="C18" s="63" t="s">
        <v>239</v>
      </c>
      <c r="D18" s="64" t="s">
        <v>240</v>
      </c>
      <c r="E18" s="66"/>
      <c r="F18" s="7"/>
      <c r="G18" s="7"/>
      <c r="H18" s="7"/>
      <c r="I18" s="7"/>
      <c r="J18" s="7"/>
      <c r="K18" s="7"/>
      <c r="L18" s="7"/>
      <c r="M18" s="122"/>
    </row>
    <row r="19" spans="2:13" x14ac:dyDescent="0.2">
      <c r="B19" s="119" t="s">
        <v>28</v>
      </c>
      <c r="C19" s="66" t="s">
        <v>112</v>
      </c>
      <c r="D19" s="31" t="s">
        <v>25</v>
      </c>
      <c r="E19" s="64"/>
      <c r="F19" s="7"/>
      <c r="G19" s="7"/>
      <c r="H19" s="7"/>
      <c r="I19" s="7"/>
      <c r="J19" s="7"/>
      <c r="K19" s="7"/>
      <c r="L19" s="37"/>
      <c r="M19" s="129" t="s">
        <v>241</v>
      </c>
    </row>
    <row r="20" spans="2:13" x14ac:dyDescent="0.2">
      <c r="B20" s="119"/>
      <c r="C20" s="66" t="s">
        <v>117</v>
      </c>
      <c r="D20" s="31" t="s">
        <v>25</v>
      </c>
      <c r="E20" s="64"/>
      <c r="F20" s="7"/>
      <c r="G20" s="7"/>
      <c r="H20" s="7"/>
      <c r="I20" s="7"/>
      <c r="J20" s="7"/>
      <c r="K20" s="7"/>
      <c r="L20" s="37"/>
      <c r="M20" s="130"/>
    </row>
    <row r="21" spans="2:13" ht="11.25" customHeight="1" x14ac:dyDescent="0.2">
      <c r="B21" s="119"/>
      <c r="C21" s="65" t="s">
        <v>122</v>
      </c>
      <c r="D21" s="31" t="s">
        <v>25</v>
      </c>
      <c r="E21" s="64"/>
      <c r="F21" s="7"/>
      <c r="G21" s="7"/>
      <c r="H21" s="7"/>
      <c r="I21" s="7"/>
      <c r="J21" s="7"/>
      <c r="K21" s="7"/>
      <c r="L21" s="7"/>
      <c r="M21" s="130"/>
    </row>
    <row r="22" spans="2:13" ht="11.25" customHeight="1" x14ac:dyDescent="0.2">
      <c r="B22" s="119"/>
      <c r="C22" s="65" t="s">
        <v>127</v>
      </c>
      <c r="D22" s="31" t="s">
        <v>25</v>
      </c>
      <c r="E22" s="64"/>
      <c r="F22" s="7"/>
      <c r="G22" s="7"/>
      <c r="H22" s="7"/>
      <c r="I22" s="7"/>
      <c r="J22" s="7"/>
      <c r="K22" s="7"/>
      <c r="L22" s="7"/>
      <c r="M22" s="130"/>
    </row>
    <row r="23" spans="2:13" ht="11.25" customHeight="1" x14ac:dyDescent="0.2">
      <c r="B23" s="119"/>
      <c r="C23" s="65" t="s">
        <v>130</v>
      </c>
      <c r="D23" s="31" t="s">
        <v>25</v>
      </c>
      <c r="E23" s="64"/>
      <c r="F23" s="7"/>
      <c r="G23" s="7"/>
      <c r="H23" s="7"/>
      <c r="I23" s="7"/>
      <c r="J23" s="7"/>
      <c r="K23" s="7"/>
      <c r="L23" s="7"/>
      <c r="M23" s="130"/>
    </row>
    <row r="24" spans="2:13" ht="11.25" customHeight="1" x14ac:dyDescent="0.2">
      <c r="B24" s="119"/>
      <c r="C24" s="65" t="s">
        <v>141</v>
      </c>
      <c r="D24" s="31" t="s">
        <v>25</v>
      </c>
      <c r="E24" s="64"/>
      <c r="F24" s="7"/>
      <c r="G24" s="7"/>
      <c r="H24" s="7"/>
      <c r="I24" s="7"/>
      <c r="J24" s="7"/>
      <c r="K24" s="7"/>
      <c r="L24" s="7"/>
      <c r="M24" s="130"/>
    </row>
    <row r="25" spans="2:13" ht="11.25" customHeight="1" x14ac:dyDescent="0.2">
      <c r="B25" s="119"/>
      <c r="C25" s="65" t="s">
        <v>143</v>
      </c>
      <c r="D25" s="31" t="s">
        <v>25</v>
      </c>
      <c r="E25" s="64"/>
      <c r="F25" s="7"/>
      <c r="G25" s="7"/>
      <c r="H25" s="7"/>
      <c r="I25" s="7"/>
      <c r="J25" s="7"/>
      <c r="K25" s="7"/>
      <c r="L25" s="7"/>
      <c r="M25" s="130"/>
    </row>
    <row r="26" spans="2:13" ht="11.25" customHeight="1" x14ac:dyDescent="0.2">
      <c r="B26" s="119"/>
      <c r="C26" s="65" t="s">
        <v>147</v>
      </c>
      <c r="D26" s="31" t="s">
        <v>25</v>
      </c>
      <c r="E26" s="64"/>
      <c r="F26" s="7"/>
      <c r="G26" s="7"/>
      <c r="H26" s="7"/>
      <c r="I26" s="7"/>
      <c r="J26" s="7"/>
      <c r="K26" s="7"/>
      <c r="L26" s="7"/>
      <c r="M26" s="130"/>
    </row>
    <row r="27" spans="2:13" ht="11.25" customHeight="1" x14ac:dyDescent="0.2">
      <c r="B27" s="119"/>
      <c r="C27" s="65" t="s">
        <v>152</v>
      </c>
      <c r="D27" s="31" t="s">
        <v>25</v>
      </c>
      <c r="E27" s="64"/>
      <c r="F27" s="7"/>
      <c r="G27" s="7"/>
      <c r="H27" s="7"/>
      <c r="I27" s="7"/>
      <c r="J27" s="7"/>
      <c r="K27" s="7"/>
      <c r="L27" s="7"/>
      <c r="M27" s="130"/>
    </row>
    <row r="28" spans="2:13" ht="11.25" customHeight="1" x14ac:dyDescent="0.2">
      <c r="B28" s="119"/>
      <c r="C28" s="65" t="s">
        <v>157</v>
      </c>
      <c r="D28" s="31" t="s">
        <v>25</v>
      </c>
      <c r="E28" s="64"/>
      <c r="F28" s="7"/>
      <c r="G28" s="7"/>
      <c r="H28" s="7"/>
      <c r="I28" s="7"/>
      <c r="J28" s="7"/>
      <c r="K28" s="7"/>
      <c r="L28" s="7"/>
      <c r="M28" s="130"/>
    </row>
    <row r="29" spans="2:13" ht="11.25" customHeight="1" x14ac:dyDescent="0.2">
      <c r="B29" s="119"/>
      <c r="C29" s="65" t="s">
        <v>188</v>
      </c>
      <c r="D29" s="31" t="s">
        <v>25</v>
      </c>
      <c r="E29" s="64"/>
      <c r="F29" s="7"/>
      <c r="G29" s="7"/>
      <c r="H29" s="7"/>
      <c r="I29" s="7"/>
      <c r="J29" s="7"/>
      <c r="K29" s="7"/>
      <c r="L29" s="7"/>
      <c r="M29" s="130"/>
    </row>
    <row r="30" spans="2:13" ht="11.25" customHeight="1" x14ac:dyDescent="0.2">
      <c r="B30" s="119"/>
      <c r="C30" s="65" t="s">
        <v>189</v>
      </c>
      <c r="D30" s="31" t="s">
        <v>25</v>
      </c>
      <c r="E30" s="64"/>
      <c r="F30" s="7"/>
      <c r="G30" s="7"/>
      <c r="H30" s="7"/>
      <c r="I30" s="7"/>
      <c r="J30" s="7"/>
      <c r="K30" s="7"/>
      <c r="L30" s="7"/>
      <c r="M30" s="130"/>
    </row>
    <row r="31" spans="2:13" x14ac:dyDescent="0.2">
      <c r="B31" s="31" t="s">
        <v>27</v>
      </c>
      <c r="C31" s="69" t="s">
        <v>27</v>
      </c>
      <c r="D31" s="31" t="s">
        <v>25</v>
      </c>
      <c r="E31" s="31"/>
      <c r="F31" s="7"/>
      <c r="G31" s="7"/>
      <c r="H31" s="7"/>
      <c r="I31" s="7"/>
      <c r="J31" s="7"/>
      <c r="K31" s="7"/>
      <c r="L31" s="7"/>
      <c r="M31" s="70" t="s">
        <v>241</v>
      </c>
    </row>
    <row r="32" spans="2:13" ht="13.5" customHeight="1" x14ac:dyDescent="0.2">
      <c r="B32" s="31" t="s">
        <v>26</v>
      </c>
      <c r="C32" s="69" t="s">
        <v>26</v>
      </c>
      <c r="D32" s="31" t="s">
        <v>25</v>
      </c>
      <c r="E32" s="31"/>
      <c r="F32" s="7"/>
      <c r="G32" s="7"/>
      <c r="H32" s="7"/>
      <c r="I32" s="7"/>
      <c r="J32" s="7"/>
      <c r="K32" s="7"/>
      <c r="L32" s="7"/>
      <c r="M32" s="70" t="s">
        <v>242</v>
      </c>
    </row>
    <row r="33" spans="2:13" x14ac:dyDescent="0.2">
      <c r="B33" s="30" t="s">
        <v>8</v>
      </c>
      <c r="C33" s="69" t="s">
        <v>101</v>
      </c>
      <c r="D33" s="71" t="s">
        <v>25</v>
      </c>
      <c r="E33" s="71"/>
      <c r="F33" s="31"/>
      <c r="G33" s="31"/>
      <c r="H33" s="31"/>
      <c r="I33" s="31"/>
      <c r="J33" s="31"/>
      <c r="K33" s="31"/>
      <c r="L33" s="30" t="s">
        <v>8</v>
      </c>
      <c r="M33" s="72" t="s">
        <v>24</v>
      </c>
    </row>
    <row r="34" spans="2:13" x14ac:dyDescent="0.2">
      <c r="B34" s="116" t="s">
        <v>5</v>
      </c>
      <c r="C34" s="117"/>
      <c r="D34" s="117"/>
      <c r="E34" s="118"/>
      <c r="F34" s="73">
        <f t="shared" ref="F34:L34" si="0">+SUM(F8:F33)</f>
        <v>0</v>
      </c>
      <c r="G34" s="73">
        <f t="shared" si="0"/>
        <v>0</v>
      </c>
      <c r="H34" s="73">
        <f t="shared" si="0"/>
        <v>0</v>
      </c>
      <c r="I34" s="73">
        <f t="shared" si="0"/>
        <v>0</v>
      </c>
      <c r="J34" s="73">
        <f t="shared" si="0"/>
        <v>0</v>
      </c>
      <c r="K34" s="73">
        <f t="shared" si="0"/>
        <v>0</v>
      </c>
      <c r="L34" s="73">
        <f t="shared" si="0"/>
        <v>0</v>
      </c>
      <c r="M34" s="72"/>
    </row>
    <row r="37" spans="2:13" x14ac:dyDescent="0.2">
      <c r="B37" s="23" t="s">
        <v>57</v>
      </c>
      <c r="C37" s="24" t="s">
        <v>58</v>
      </c>
      <c r="D37" s="41"/>
      <c r="E37" s="41"/>
      <c r="F37" s="42"/>
      <c r="G37" s="42"/>
      <c r="H37" s="42"/>
      <c r="I37" s="42"/>
      <c r="J37" s="42"/>
      <c r="K37" s="42"/>
      <c r="L37" s="42"/>
      <c r="M37" s="74"/>
    </row>
    <row r="38" spans="2:13" x14ac:dyDescent="0.2">
      <c r="B38" s="25" t="s">
        <v>1</v>
      </c>
      <c r="C38" s="26" t="s">
        <v>243</v>
      </c>
      <c r="D38" s="26"/>
      <c r="E38" s="26"/>
      <c r="F38" s="43"/>
      <c r="G38" s="43"/>
      <c r="H38" s="43"/>
      <c r="I38" s="43"/>
      <c r="J38" s="43"/>
      <c r="K38" s="43"/>
      <c r="L38" s="43"/>
      <c r="M38" s="75"/>
    </row>
    <row r="39" spans="2:13" x14ac:dyDescent="0.2">
      <c r="B39" s="25" t="s">
        <v>2</v>
      </c>
      <c r="C39" s="26" t="s">
        <v>262</v>
      </c>
      <c r="D39" s="26"/>
      <c r="E39" s="26"/>
      <c r="F39" s="43"/>
      <c r="G39" s="43"/>
      <c r="H39" s="43"/>
      <c r="I39" s="43"/>
      <c r="J39" s="43"/>
      <c r="K39" s="43"/>
      <c r="L39" s="43"/>
      <c r="M39" s="75"/>
    </row>
    <row r="40" spans="2:13" x14ac:dyDescent="0.2">
      <c r="B40" s="25"/>
      <c r="C40" s="26" t="s">
        <v>105</v>
      </c>
      <c r="D40" s="43"/>
      <c r="E40" s="43"/>
      <c r="F40" s="43"/>
      <c r="G40" s="43"/>
      <c r="H40" s="43"/>
      <c r="I40" s="43"/>
      <c r="J40" s="43"/>
      <c r="K40" s="43"/>
      <c r="L40" s="43"/>
      <c r="M40" s="75"/>
    </row>
    <row r="41" spans="2:13" x14ac:dyDescent="0.2">
      <c r="B41" s="25" t="s">
        <v>3</v>
      </c>
      <c r="C41" s="26" t="s">
        <v>280</v>
      </c>
      <c r="D41" s="43"/>
      <c r="E41" s="43"/>
      <c r="F41" s="43"/>
      <c r="G41" s="43"/>
      <c r="H41" s="43"/>
      <c r="I41" s="43"/>
      <c r="J41" s="43"/>
      <c r="K41" s="43"/>
      <c r="L41" s="43"/>
      <c r="M41" s="75"/>
    </row>
    <row r="42" spans="2:13" x14ac:dyDescent="0.2">
      <c r="B42" s="25"/>
      <c r="C42" s="26" t="s">
        <v>102</v>
      </c>
      <c r="D42" s="43"/>
      <c r="E42" s="43"/>
      <c r="F42" s="43"/>
      <c r="G42" s="43"/>
      <c r="H42" s="43"/>
      <c r="I42" s="43"/>
      <c r="J42" s="43"/>
      <c r="K42" s="43"/>
      <c r="L42" s="43"/>
      <c r="M42" s="75"/>
    </row>
    <row r="43" spans="2:13" x14ac:dyDescent="0.2">
      <c r="B43" s="25"/>
      <c r="C43" s="26" t="s">
        <v>103</v>
      </c>
      <c r="D43" s="43"/>
      <c r="E43" s="43"/>
      <c r="F43" s="43"/>
      <c r="G43" s="43"/>
      <c r="H43" s="43"/>
      <c r="I43" s="43"/>
      <c r="J43" s="43"/>
      <c r="K43" s="43"/>
      <c r="L43" s="43"/>
      <c r="M43" s="75"/>
    </row>
    <row r="44" spans="2:13" x14ac:dyDescent="0.2">
      <c r="B44" s="25"/>
      <c r="C44" s="26" t="s">
        <v>105</v>
      </c>
      <c r="D44" s="43"/>
      <c r="E44" s="43"/>
      <c r="F44" s="43"/>
      <c r="G44" s="43"/>
      <c r="H44" s="43"/>
      <c r="I44" s="43"/>
      <c r="J44" s="43"/>
      <c r="K44" s="43"/>
      <c r="L44" s="43"/>
      <c r="M44" s="75"/>
    </row>
    <row r="45" spans="2:13" x14ac:dyDescent="0.2">
      <c r="B45" s="25" t="s">
        <v>4</v>
      </c>
      <c r="C45" s="26" t="s">
        <v>281</v>
      </c>
      <c r="D45" s="43"/>
      <c r="E45" s="43"/>
      <c r="F45" s="43"/>
      <c r="G45" s="43"/>
      <c r="H45" s="43"/>
      <c r="I45" s="43"/>
      <c r="J45" s="43"/>
      <c r="K45" s="43"/>
      <c r="L45" s="43"/>
      <c r="M45" s="75"/>
    </row>
    <row r="46" spans="2:13" x14ac:dyDescent="0.2">
      <c r="B46" s="25"/>
      <c r="C46" s="26" t="s">
        <v>49</v>
      </c>
      <c r="D46" s="26"/>
      <c r="E46" s="26"/>
      <c r="F46" s="43"/>
      <c r="G46" s="43"/>
      <c r="H46" s="43"/>
      <c r="I46" s="43"/>
      <c r="J46" s="43"/>
      <c r="K46" s="43"/>
      <c r="L46" s="43"/>
      <c r="M46" s="75"/>
    </row>
    <row r="47" spans="2:13" x14ac:dyDescent="0.2">
      <c r="B47" s="25"/>
      <c r="C47" s="26" t="s">
        <v>263</v>
      </c>
      <c r="D47" s="26"/>
      <c r="E47" s="26"/>
      <c r="F47" s="43"/>
      <c r="G47" s="43"/>
      <c r="H47" s="43"/>
      <c r="I47" s="43"/>
      <c r="J47" s="43"/>
      <c r="K47" s="43"/>
      <c r="L47" s="43"/>
      <c r="M47" s="75"/>
    </row>
    <row r="48" spans="2:13" x14ac:dyDescent="0.2">
      <c r="B48" s="25" t="s">
        <v>7</v>
      </c>
      <c r="C48" s="26" t="s">
        <v>264</v>
      </c>
      <c r="D48" s="26"/>
      <c r="E48" s="26"/>
      <c r="F48" s="43"/>
      <c r="G48" s="43"/>
      <c r="H48" s="43"/>
      <c r="I48" s="43"/>
      <c r="J48" s="43"/>
      <c r="K48" s="43"/>
      <c r="L48" s="43"/>
      <c r="M48" s="75"/>
    </row>
    <row r="49" spans="2:13" x14ac:dyDescent="0.2">
      <c r="B49" s="25"/>
      <c r="C49" s="26" t="s">
        <v>206</v>
      </c>
      <c r="D49" s="26"/>
      <c r="E49" s="26"/>
      <c r="F49" s="43"/>
      <c r="G49" s="43"/>
      <c r="H49" s="43"/>
      <c r="I49" s="43"/>
      <c r="J49" s="43"/>
      <c r="K49" s="43"/>
      <c r="L49" s="43"/>
      <c r="M49" s="75"/>
    </row>
    <row r="50" spans="2:13" x14ac:dyDescent="0.2">
      <c r="B50" s="25"/>
      <c r="C50" s="26" t="s">
        <v>205</v>
      </c>
      <c r="D50" s="26"/>
      <c r="E50" s="26"/>
      <c r="F50" s="43"/>
      <c r="G50" s="43"/>
      <c r="H50" s="43"/>
      <c r="I50" s="43"/>
      <c r="J50" s="43"/>
      <c r="K50" s="43"/>
      <c r="L50" s="43"/>
      <c r="M50" s="75"/>
    </row>
    <row r="51" spans="2:13" x14ac:dyDescent="0.2">
      <c r="B51" s="25"/>
      <c r="C51" s="26" t="s">
        <v>82</v>
      </c>
      <c r="D51" s="26"/>
      <c r="E51" s="26"/>
      <c r="F51" s="43"/>
      <c r="G51" s="43"/>
      <c r="H51" s="43"/>
      <c r="I51" s="43"/>
      <c r="J51" s="43"/>
      <c r="K51" s="43"/>
      <c r="L51" s="43"/>
      <c r="M51" s="75"/>
    </row>
    <row r="52" spans="2:13" x14ac:dyDescent="0.2">
      <c r="B52" s="25" t="s">
        <v>9</v>
      </c>
      <c r="C52" s="26" t="s">
        <v>50</v>
      </c>
      <c r="D52" s="26"/>
      <c r="E52" s="26"/>
      <c r="F52" s="43"/>
      <c r="G52" s="43"/>
      <c r="H52" s="43"/>
      <c r="I52" s="43"/>
      <c r="J52" s="43"/>
      <c r="K52" s="43"/>
      <c r="L52" s="43"/>
      <c r="M52" s="75"/>
    </row>
    <row r="53" spans="2:13" x14ac:dyDescent="0.2">
      <c r="B53" s="25"/>
      <c r="C53" s="26" t="s">
        <v>104</v>
      </c>
      <c r="D53" s="26"/>
      <c r="E53" s="26"/>
      <c r="F53" s="43"/>
      <c r="G53" s="43"/>
      <c r="H53" s="43"/>
      <c r="I53" s="43"/>
      <c r="J53" s="43"/>
      <c r="K53" s="43"/>
      <c r="L53" s="43"/>
      <c r="M53" s="75"/>
    </row>
    <row r="54" spans="2:13" x14ac:dyDescent="0.2">
      <c r="B54" s="25" t="s">
        <v>20</v>
      </c>
      <c r="C54" s="26" t="s">
        <v>254</v>
      </c>
      <c r="D54" s="26"/>
      <c r="E54" s="26"/>
      <c r="F54" s="43"/>
      <c r="G54" s="43"/>
      <c r="H54" s="43"/>
      <c r="I54" s="43"/>
      <c r="J54" s="43"/>
      <c r="K54" s="43"/>
      <c r="L54" s="43"/>
      <c r="M54" s="75"/>
    </row>
    <row r="55" spans="2:13" x14ac:dyDescent="0.2">
      <c r="B55" s="25" t="s">
        <v>19</v>
      </c>
      <c r="C55" s="26" t="s">
        <v>255</v>
      </c>
      <c r="D55" s="26"/>
      <c r="E55" s="26"/>
      <c r="F55" s="43"/>
      <c r="G55" s="43"/>
      <c r="H55" s="43"/>
      <c r="I55" s="43"/>
      <c r="J55" s="43"/>
      <c r="K55" s="43"/>
      <c r="L55" s="43"/>
      <c r="M55" s="75"/>
    </row>
    <row r="56" spans="2:13" x14ac:dyDescent="0.2">
      <c r="B56" s="27" t="s">
        <v>52</v>
      </c>
      <c r="C56" s="28" t="s">
        <v>265</v>
      </c>
      <c r="D56" s="28"/>
      <c r="E56" s="28"/>
      <c r="F56" s="44"/>
      <c r="G56" s="44"/>
      <c r="H56" s="44"/>
      <c r="I56" s="44"/>
      <c r="J56" s="44"/>
      <c r="K56" s="44"/>
      <c r="L56" s="44"/>
      <c r="M56" s="76"/>
    </row>
    <row r="57" spans="2:13" x14ac:dyDescent="0.2">
      <c r="B57" s="1" t="s">
        <v>282</v>
      </c>
    </row>
  </sheetData>
  <mergeCells count="9">
    <mergeCell ref="B34:E34"/>
    <mergeCell ref="B19:B30"/>
    <mergeCell ref="B8:B18"/>
    <mergeCell ref="C7:D7"/>
    <mergeCell ref="M8:M18"/>
    <mergeCell ref="G7:K7"/>
    <mergeCell ref="C9:C11"/>
    <mergeCell ref="C12:C15"/>
    <mergeCell ref="M19:M30"/>
  </mergeCells>
  <pageMargins left="0.7" right="0.7" top="0.75" bottom="0.75" header="0.3" footer="0.3"/>
  <pageSetup scale="3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68"/>
  <sheetViews>
    <sheetView zoomScale="55" zoomScaleNormal="55" workbookViewId="0">
      <selection activeCell="B45" sqref="B45"/>
    </sheetView>
  </sheetViews>
  <sheetFormatPr defaultRowHeight="12.75" x14ac:dyDescent="0.2"/>
  <cols>
    <col min="1" max="1" width="3.5703125" style="1" customWidth="1"/>
    <col min="2" max="2" width="39.42578125" style="77" customWidth="1"/>
    <col min="3" max="3" width="29.42578125" style="77" customWidth="1"/>
    <col min="4" max="4" width="21" style="77" customWidth="1"/>
    <col min="5" max="5" width="15.42578125" style="77" customWidth="1"/>
    <col min="6" max="8" width="11.85546875" style="77" customWidth="1"/>
    <col min="9" max="9" width="14.140625" style="77" customWidth="1"/>
    <col min="10" max="11" width="11.85546875" style="77" customWidth="1"/>
    <col min="12" max="12" width="23.5703125" style="77" customWidth="1"/>
    <col min="13" max="13" width="24" style="77" customWidth="1"/>
    <col min="14" max="14" width="18.5703125" style="77" customWidth="1"/>
    <col min="15" max="15" width="18.140625" style="77" customWidth="1"/>
    <col min="16" max="16" width="17" style="77" customWidth="1"/>
    <col min="17" max="16384" width="9.140625" style="77"/>
  </cols>
  <sheetData>
    <row r="1" spans="1:15" ht="24.75" customHeight="1" x14ac:dyDescent="0.2">
      <c r="L1" s="112" t="s">
        <v>277</v>
      </c>
      <c r="M1" s="112"/>
      <c r="N1" s="112"/>
    </row>
    <row r="2" spans="1:15" x14ac:dyDescent="0.2">
      <c r="B2" s="3"/>
    </row>
    <row r="3" spans="1:15" x14ac:dyDescent="0.2">
      <c r="B3" s="3" t="s">
        <v>106</v>
      </c>
    </row>
    <row r="4" spans="1:15" x14ac:dyDescent="0.2">
      <c r="B4" s="3" t="s">
        <v>95</v>
      </c>
    </row>
    <row r="6" spans="1:15" x14ac:dyDescent="0.2">
      <c r="B6" s="78" t="s">
        <v>36</v>
      </c>
    </row>
    <row r="7" spans="1:15" s="78" customFormat="1" x14ac:dyDescent="0.2">
      <c r="A7" s="1"/>
      <c r="B7" s="131" t="s">
        <v>244</v>
      </c>
      <c r="C7" s="131" t="s">
        <v>35</v>
      </c>
      <c r="D7" s="131" t="s">
        <v>34</v>
      </c>
      <c r="E7" s="132" t="s">
        <v>23</v>
      </c>
      <c r="F7" s="132"/>
      <c r="G7" s="132"/>
      <c r="H7" s="132"/>
      <c r="I7" s="132"/>
      <c r="J7" s="132"/>
      <c r="K7" s="132"/>
      <c r="L7" s="132"/>
      <c r="M7" s="132"/>
      <c r="N7" s="132"/>
      <c r="O7" s="132"/>
    </row>
    <row r="8" spans="1:15" s="78" customFormat="1" ht="54" x14ac:dyDescent="0.2">
      <c r="A8" s="1"/>
      <c r="B8" s="131"/>
      <c r="C8" s="131"/>
      <c r="D8" s="131"/>
      <c r="E8" s="105" t="s">
        <v>225</v>
      </c>
      <c r="F8" s="106" t="s">
        <v>227</v>
      </c>
      <c r="G8" s="106" t="s">
        <v>228</v>
      </c>
      <c r="H8" s="106" t="s">
        <v>229</v>
      </c>
      <c r="I8" s="106" t="s">
        <v>231</v>
      </c>
      <c r="J8" s="106" t="s">
        <v>232</v>
      </c>
      <c r="K8" s="106" t="s">
        <v>233</v>
      </c>
      <c r="L8" s="108" t="s">
        <v>234</v>
      </c>
      <c r="M8" s="105" t="s">
        <v>236</v>
      </c>
      <c r="N8" s="107" t="s">
        <v>238</v>
      </c>
      <c r="O8" s="107" t="s">
        <v>240</v>
      </c>
    </row>
    <row r="9" spans="1:15" s="78" customFormat="1" ht="15" customHeight="1" x14ac:dyDescent="0.2">
      <c r="A9" s="1"/>
      <c r="B9" s="79" t="s">
        <v>1</v>
      </c>
      <c r="C9" s="80" t="s">
        <v>2</v>
      </c>
      <c r="D9" s="80" t="s">
        <v>3</v>
      </c>
      <c r="E9" s="133" t="s">
        <v>4</v>
      </c>
      <c r="F9" s="133"/>
      <c r="G9" s="133"/>
      <c r="H9" s="133"/>
      <c r="I9" s="133"/>
      <c r="J9" s="133"/>
      <c r="K9" s="133"/>
      <c r="L9" s="133"/>
      <c r="M9" s="133"/>
      <c r="N9" s="133"/>
      <c r="O9" s="133"/>
    </row>
    <row r="10" spans="1:15" ht="15.75" customHeight="1" x14ac:dyDescent="0.2">
      <c r="B10" s="66" t="s">
        <v>112</v>
      </c>
      <c r="C10" s="81"/>
      <c r="D10" s="82">
        <f t="shared" ref="D10:D21" si="0">+SUM(E10:O10)</f>
        <v>200</v>
      </c>
      <c r="E10" s="83">
        <v>100</v>
      </c>
      <c r="F10" s="84">
        <v>0</v>
      </c>
      <c r="G10" s="84">
        <v>0</v>
      </c>
      <c r="H10" s="84">
        <v>0</v>
      </c>
      <c r="I10" s="84">
        <v>0</v>
      </c>
      <c r="J10" s="84">
        <v>0</v>
      </c>
      <c r="K10" s="84">
        <v>100</v>
      </c>
      <c r="L10" s="84">
        <v>0</v>
      </c>
      <c r="M10" s="84">
        <v>0</v>
      </c>
      <c r="N10" s="84">
        <v>0</v>
      </c>
      <c r="O10" s="84">
        <v>0</v>
      </c>
    </row>
    <row r="11" spans="1:15" ht="15.75" customHeight="1" x14ac:dyDescent="0.2">
      <c r="B11" s="66" t="s">
        <v>117</v>
      </c>
      <c r="C11" s="81"/>
      <c r="D11" s="82">
        <f t="shared" si="0"/>
        <v>200</v>
      </c>
      <c r="E11" s="84">
        <v>100</v>
      </c>
      <c r="F11" s="84">
        <v>0</v>
      </c>
      <c r="G11" s="84">
        <v>0</v>
      </c>
      <c r="H11" s="84">
        <v>0</v>
      </c>
      <c r="I11" s="84">
        <v>0</v>
      </c>
      <c r="J11" s="84">
        <v>0</v>
      </c>
      <c r="K11" s="84">
        <v>100</v>
      </c>
      <c r="L11" s="84">
        <v>0</v>
      </c>
      <c r="M11" s="84">
        <v>0</v>
      </c>
      <c r="N11" s="84">
        <v>0</v>
      </c>
      <c r="O11" s="84">
        <v>0</v>
      </c>
    </row>
    <row r="12" spans="1:15" ht="15.75" customHeight="1" x14ac:dyDescent="0.2">
      <c r="B12" s="64" t="s">
        <v>122</v>
      </c>
      <c r="C12" s="81"/>
      <c r="D12" s="82">
        <f t="shared" si="0"/>
        <v>200</v>
      </c>
      <c r="E12" s="84">
        <v>100</v>
      </c>
      <c r="F12" s="84">
        <v>0</v>
      </c>
      <c r="G12" s="84">
        <v>0</v>
      </c>
      <c r="H12" s="84">
        <v>0</v>
      </c>
      <c r="I12" s="84">
        <v>0</v>
      </c>
      <c r="J12" s="84">
        <v>0</v>
      </c>
      <c r="K12" s="84">
        <v>100</v>
      </c>
      <c r="L12" s="84">
        <v>0</v>
      </c>
      <c r="M12" s="84">
        <v>0</v>
      </c>
      <c r="N12" s="84">
        <v>0</v>
      </c>
      <c r="O12" s="84">
        <v>0</v>
      </c>
    </row>
    <row r="13" spans="1:15" ht="15.75" customHeight="1" x14ac:dyDescent="0.2">
      <c r="B13" s="64" t="s">
        <v>127</v>
      </c>
      <c r="C13" s="81"/>
      <c r="D13" s="82">
        <f t="shared" si="0"/>
        <v>200</v>
      </c>
      <c r="E13" s="84">
        <v>100</v>
      </c>
      <c r="F13" s="84">
        <v>0</v>
      </c>
      <c r="G13" s="84">
        <v>0</v>
      </c>
      <c r="H13" s="84">
        <v>0</v>
      </c>
      <c r="I13" s="84">
        <v>0</v>
      </c>
      <c r="J13" s="84">
        <v>0</v>
      </c>
      <c r="K13" s="84">
        <v>100</v>
      </c>
      <c r="L13" s="84">
        <v>0</v>
      </c>
      <c r="M13" s="84">
        <v>0</v>
      </c>
      <c r="N13" s="84">
        <v>0</v>
      </c>
      <c r="O13" s="84">
        <v>0</v>
      </c>
    </row>
    <row r="14" spans="1:15" ht="15.75" customHeight="1" x14ac:dyDescent="0.2">
      <c r="B14" s="64" t="s">
        <v>130</v>
      </c>
      <c r="C14" s="81"/>
      <c r="D14" s="82">
        <f t="shared" si="0"/>
        <v>200</v>
      </c>
      <c r="E14" s="84">
        <v>100</v>
      </c>
      <c r="F14" s="84">
        <v>0</v>
      </c>
      <c r="G14" s="84">
        <v>0</v>
      </c>
      <c r="H14" s="84">
        <v>0</v>
      </c>
      <c r="I14" s="84">
        <v>0</v>
      </c>
      <c r="J14" s="84">
        <v>0</v>
      </c>
      <c r="K14" s="84">
        <v>100</v>
      </c>
      <c r="L14" s="84">
        <v>0</v>
      </c>
      <c r="M14" s="84">
        <v>0</v>
      </c>
      <c r="N14" s="84">
        <v>0</v>
      </c>
      <c r="O14" s="84">
        <v>0</v>
      </c>
    </row>
    <row r="15" spans="1:15" ht="15.75" customHeight="1" x14ac:dyDescent="0.2">
      <c r="B15" s="64" t="s">
        <v>141</v>
      </c>
      <c r="C15" s="81"/>
      <c r="D15" s="82">
        <f t="shared" si="0"/>
        <v>200</v>
      </c>
      <c r="E15" s="84">
        <v>100</v>
      </c>
      <c r="F15" s="84">
        <v>0</v>
      </c>
      <c r="G15" s="84">
        <v>0</v>
      </c>
      <c r="H15" s="84">
        <v>0</v>
      </c>
      <c r="I15" s="84">
        <v>0</v>
      </c>
      <c r="J15" s="84">
        <v>0</v>
      </c>
      <c r="K15" s="84">
        <v>100</v>
      </c>
      <c r="L15" s="84">
        <v>0</v>
      </c>
      <c r="M15" s="84">
        <v>0</v>
      </c>
      <c r="N15" s="84">
        <v>0</v>
      </c>
      <c r="O15" s="84">
        <v>0</v>
      </c>
    </row>
    <row r="16" spans="1:15" ht="15.75" customHeight="1" x14ac:dyDescent="0.2">
      <c r="B16" s="64" t="s">
        <v>143</v>
      </c>
      <c r="C16" s="81"/>
      <c r="D16" s="82">
        <f t="shared" si="0"/>
        <v>200</v>
      </c>
      <c r="E16" s="84">
        <v>100</v>
      </c>
      <c r="F16" s="84">
        <v>0</v>
      </c>
      <c r="G16" s="84">
        <v>0</v>
      </c>
      <c r="H16" s="84">
        <v>0</v>
      </c>
      <c r="I16" s="84">
        <v>0</v>
      </c>
      <c r="J16" s="84">
        <v>0</v>
      </c>
      <c r="K16" s="84">
        <v>100</v>
      </c>
      <c r="L16" s="84">
        <v>0</v>
      </c>
      <c r="M16" s="84">
        <v>0</v>
      </c>
      <c r="N16" s="84">
        <v>0</v>
      </c>
      <c r="O16" s="84">
        <v>0</v>
      </c>
    </row>
    <row r="17" spans="1:16" ht="15.75" customHeight="1" x14ac:dyDescent="0.2">
      <c r="B17" s="64" t="s">
        <v>147</v>
      </c>
      <c r="C17" s="81"/>
      <c r="D17" s="85">
        <f t="shared" si="0"/>
        <v>200</v>
      </c>
      <c r="E17" s="84">
        <v>100</v>
      </c>
      <c r="F17" s="84">
        <v>0</v>
      </c>
      <c r="G17" s="84">
        <v>0</v>
      </c>
      <c r="H17" s="84">
        <v>0</v>
      </c>
      <c r="I17" s="84">
        <v>0</v>
      </c>
      <c r="J17" s="84">
        <v>0</v>
      </c>
      <c r="K17" s="84">
        <v>100</v>
      </c>
      <c r="L17" s="84">
        <v>0</v>
      </c>
      <c r="M17" s="84">
        <v>0</v>
      </c>
      <c r="N17" s="84">
        <v>0</v>
      </c>
      <c r="O17" s="84">
        <v>0</v>
      </c>
    </row>
    <row r="18" spans="1:16" ht="15.75" customHeight="1" x14ac:dyDescent="0.2">
      <c r="B18" s="64" t="s">
        <v>152</v>
      </c>
      <c r="C18" s="81"/>
      <c r="D18" s="85">
        <f t="shared" si="0"/>
        <v>200</v>
      </c>
      <c r="E18" s="84">
        <v>100</v>
      </c>
      <c r="F18" s="84">
        <v>0</v>
      </c>
      <c r="G18" s="84">
        <v>0</v>
      </c>
      <c r="H18" s="84">
        <v>0</v>
      </c>
      <c r="I18" s="84">
        <v>0</v>
      </c>
      <c r="J18" s="84">
        <v>0</v>
      </c>
      <c r="K18" s="84">
        <v>100</v>
      </c>
      <c r="L18" s="84">
        <v>0</v>
      </c>
      <c r="M18" s="84">
        <v>0</v>
      </c>
      <c r="N18" s="84">
        <v>0</v>
      </c>
      <c r="O18" s="84">
        <v>0</v>
      </c>
    </row>
    <row r="19" spans="1:16" ht="15.75" customHeight="1" x14ac:dyDescent="0.2">
      <c r="B19" s="64" t="s">
        <v>157</v>
      </c>
      <c r="C19" s="81"/>
      <c r="D19" s="82">
        <f t="shared" si="0"/>
        <v>200</v>
      </c>
      <c r="E19" s="84">
        <v>100</v>
      </c>
      <c r="F19" s="84">
        <v>0</v>
      </c>
      <c r="G19" s="84">
        <v>0</v>
      </c>
      <c r="H19" s="84">
        <v>0</v>
      </c>
      <c r="I19" s="84">
        <v>0</v>
      </c>
      <c r="J19" s="84">
        <v>0</v>
      </c>
      <c r="K19" s="84">
        <v>100</v>
      </c>
      <c r="L19" s="84">
        <v>0</v>
      </c>
      <c r="M19" s="84">
        <v>0</v>
      </c>
      <c r="N19" s="84">
        <v>0</v>
      </c>
      <c r="O19" s="84">
        <v>0</v>
      </c>
    </row>
    <row r="20" spans="1:16" ht="15.75" customHeight="1" x14ac:dyDescent="0.2">
      <c r="B20" s="64" t="s">
        <v>188</v>
      </c>
      <c r="C20" s="81"/>
      <c r="D20" s="82">
        <f t="shared" si="0"/>
        <v>200</v>
      </c>
      <c r="E20" s="84">
        <v>100</v>
      </c>
      <c r="F20" s="84">
        <v>0</v>
      </c>
      <c r="G20" s="84">
        <v>0</v>
      </c>
      <c r="H20" s="84">
        <v>0</v>
      </c>
      <c r="I20" s="84">
        <v>0</v>
      </c>
      <c r="J20" s="84">
        <v>0</v>
      </c>
      <c r="K20" s="84">
        <v>100</v>
      </c>
      <c r="L20" s="84">
        <v>0</v>
      </c>
      <c r="M20" s="84">
        <v>0</v>
      </c>
      <c r="N20" s="84">
        <v>0</v>
      </c>
      <c r="O20" s="84">
        <v>0</v>
      </c>
    </row>
    <row r="21" spans="1:16" ht="15.75" customHeight="1" x14ac:dyDescent="0.2">
      <c r="B21" s="64" t="s">
        <v>189</v>
      </c>
      <c r="C21" s="81"/>
      <c r="D21" s="82">
        <f t="shared" si="0"/>
        <v>200</v>
      </c>
      <c r="E21" s="84">
        <v>100</v>
      </c>
      <c r="F21" s="84">
        <v>0</v>
      </c>
      <c r="G21" s="84">
        <v>0</v>
      </c>
      <c r="H21" s="84">
        <v>0</v>
      </c>
      <c r="I21" s="84">
        <v>0</v>
      </c>
      <c r="J21" s="84">
        <v>0</v>
      </c>
      <c r="K21" s="84">
        <v>100</v>
      </c>
      <c r="L21" s="84">
        <v>0</v>
      </c>
      <c r="M21" s="84">
        <v>0</v>
      </c>
      <c r="N21" s="84">
        <v>0</v>
      </c>
      <c r="O21" s="84">
        <v>0</v>
      </c>
    </row>
    <row r="22" spans="1:16" ht="6.75" customHeight="1" x14ac:dyDescent="0.2"/>
    <row r="23" spans="1:16" x14ac:dyDescent="0.2">
      <c r="B23" s="86" t="s">
        <v>27</v>
      </c>
      <c r="C23" s="86"/>
      <c r="D23" s="82">
        <f>+SUM(E23:O23)</f>
        <v>5562906.4033350004</v>
      </c>
      <c r="E23" s="84">
        <v>3541684</v>
      </c>
      <c r="F23" s="84">
        <v>0</v>
      </c>
      <c r="G23" s="84">
        <v>1367057.4033350002</v>
      </c>
      <c r="H23" s="84">
        <v>0</v>
      </c>
      <c r="I23" s="84">
        <v>0</v>
      </c>
      <c r="J23" s="84">
        <v>0</v>
      </c>
      <c r="K23" s="84">
        <v>0</v>
      </c>
      <c r="L23" s="84">
        <v>654165</v>
      </c>
      <c r="M23" s="84">
        <v>0</v>
      </c>
      <c r="N23" s="84">
        <v>0</v>
      </c>
      <c r="O23" s="84">
        <v>0</v>
      </c>
    </row>
    <row r="25" spans="1:16" x14ac:dyDescent="0.2">
      <c r="B25" s="78"/>
    </row>
    <row r="26" spans="1:16" x14ac:dyDescent="0.2">
      <c r="B26" s="78" t="s">
        <v>33</v>
      </c>
    </row>
    <row r="27" spans="1:16" s="78" customFormat="1" ht="15" customHeight="1" x14ac:dyDescent="0.2">
      <c r="A27" s="1"/>
      <c r="B27" s="137" t="s">
        <v>244</v>
      </c>
      <c r="C27" s="138"/>
      <c r="D27" s="131" t="s">
        <v>32</v>
      </c>
      <c r="E27" s="132" t="s">
        <v>23</v>
      </c>
      <c r="F27" s="132"/>
      <c r="G27" s="132"/>
      <c r="H27" s="132"/>
      <c r="I27" s="132"/>
      <c r="J27" s="132"/>
      <c r="K27" s="132"/>
      <c r="L27" s="132"/>
      <c r="M27" s="132"/>
      <c r="N27" s="132"/>
      <c r="O27" s="132"/>
      <c r="P27" s="113" t="s">
        <v>43</v>
      </c>
    </row>
    <row r="28" spans="1:16" s="78" customFormat="1" ht="67.5" customHeight="1" x14ac:dyDescent="0.2">
      <c r="A28" s="1"/>
      <c r="B28" s="139"/>
      <c r="C28" s="140"/>
      <c r="D28" s="131"/>
      <c r="E28" s="105" t="s">
        <v>225</v>
      </c>
      <c r="F28" s="106" t="s">
        <v>227</v>
      </c>
      <c r="G28" s="106" t="s">
        <v>228</v>
      </c>
      <c r="H28" s="106" t="s">
        <v>229</v>
      </c>
      <c r="I28" s="106" t="s">
        <v>231</v>
      </c>
      <c r="J28" s="106" t="s">
        <v>232</v>
      </c>
      <c r="K28" s="106" t="s">
        <v>233</v>
      </c>
      <c r="L28" s="108" t="s">
        <v>234</v>
      </c>
      <c r="M28" s="105" t="s">
        <v>236</v>
      </c>
      <c r="N28" s="107" t="s">
        <v>238</v>
      </c>
      <c r="O28" s="107" t="s">
        <v>240</v>
      </c>
      <c r="P28" s="113"/>
    </row>
    <row r="29" spans="1:16" s="78" customFormat="1" ht="15" customHeight="1" x14ac:dyDescent="0.2">
      <c r="A29" s="1"/>
      <c r="B29" s="137" t="s">
        <v>1</v>
      </c>
      <c r="C29" s="138"/>
      <c r="D29" s="87" t="s">
        <v>7</v>
      </c>
      <c r="E29" s="136" t="s">
        <v>9</v>
      </c>
      <c r="F29" s="136"/>
      <c r="G29" s="136"/>
      <c r="H29" s="136"/>
      <c r="I29" s="136"/>
      <c r="J29" s="136"/>
      <c r="K29" s="136"/>
      <c r="L29" s="136"/>
      <c r="M29" s="136"/>
      <c r="N29" s="136"/>
      <c r="O29" s="136"/>
      <c r="P29" s="5" t="s">
        <v>20</v>
      </c>
    </row>
    <row r="30" spans="1:16" ht="15.75" customHeight="1" x14ac:dyDescent="0.2">
      <c r="B30" s="88" t="s">
        <v>112</v>
      </c>
      <c r="C30" s="89"/>
      <c r="D30" s="90">
        <v>5040936.1599999992</v>
      </c>
      <c r="E30" s="83">
        <f t="shared" ref="E30:O30" si="1">+IFERROR($D30/$D10*E10,0)</f>
        <v>2520468.0799999996</v>
      </c>
      <c r="F30" s="84">
        <f t="shared" si="1"/>
        <v>0</v>
      </c>
      <c r="G30" s="84">
        <f t="shared" si="1"/>
        <v>0</v>
      </c>
      <c r="H30" s="84">
        <f t="shared" si="1"/>
        <v>0</v>
      </c>
      <c r="I30" s="84">
        <f t="shared" si="1"/>
        <v>0</v>
      </c>
      <c r="J30" s="84">
        <f t="shared" si="1"/>
        <v>0</v>
      </c>
      <c r="K30" s="84">
        <f t="shared" si="1"/>
        <v>2520468.0799999996</v>
      </c>
      <c r="L30" s="84">
        <f t="shared" si="1"/>
        <v>0</v>
      </c>
      <c r="M30" s="84">
        <f t="shared" si="1"/>
        <v>0</v>
      </c>
      <c r="N30" s="84">
        <f t="shared" si="1"/>
        <v>0</v>
      </c>
      <c r="O30" s="84">
        <f t="shared" si="1"/>
        <v>0</v>
      </c>
      <c r="P30" s="122" t="s">
        <v>241</v>
      </c>
    </row>
    <row r="31" spans="1:16" ht="15.75" customHeight="1" x14ac:dyDescent="0.2">
      <c r="B31" s="88" t="s">
        <v>117</v>
      </c>
      <c r="C31" s="89"/>
      <c r="D31" s="82">
        <v>242145.74999999997</v>
      </c>
      <c r="E31" s="84">
        <f t="shared" ref="E31:O31" si="2">+IFERROR($D31/$D11*E11,0)</f>
        <v>121072.87499999997</v>
      </c>
      <c r="F31" s="84">
        <f t="shared" si="2"/>
        <v>0</v>
      </c>
      <c r="G31" s="84">
        <f t="shared" si="2"/>
        <v>0</v>
      </c>
      <c r="H31" s="84">
        <f t="shared" si="2"/>
        <v>0</v>
      </c>
      <c r="I31" s="84">
        <f t="shared" si="2"/>
        <v>0</v>
      </c>
      <c r="J31" s="84">
        <f t="shared" si="2"/>
        <v>0</v>
      </c>
      <c r="K31" s="84">
        <f t="shared" si="2"/>
        <v>121072.87499999997</v>
      </c>
      <c r="L31" s="84">
        <f t="shared" si="2"/>
        <v>0</v>
      </c>
      <c r="M31" s="84">
        <f t="shared" si="2"/>
        <v>0</v>
      </c>
      <c r="N31" s="84">
        <f t="shared" si="2"/>
        <v>0</v>
      </c>
      <c r="O31" s="84">
        <f t="shared" si="2"/>
        <v>0</v>
      </c>
      <c r="P31" s="122"/>
    </row>
    <row r="32" spans="1:16" ht="15.75" customHeight="1" x14ac:dyDescent="0.2">
      <c r="B32" s="88" t="s">
        <v>122</v>
      </c>
      <c r="C32" s="89"/>
      <c r="D32" s="82">
        <v>5034878.3566120928</v>
      </c>
      <c r="E32" s="84">
        <f t="shared" ref="E32:O32" si="3">+IFERROR($D32/$D12*E12,0)</f>
        <v>2517439.1783060464</v>
      </c>
      <c r="F32" s="84">
        <f t="shared" si="3"/>
        <v>0</v>
      </c>
      <c r="G32" s="84">
        <f t="shared" si="3"/>
        <v>0</v>
      </c>
      <c r="H32" s="84">
        <f t="shared" si="3"/>
        <v>0</v>
      </c>
      <c r="I32" s="84">
        <f t="shared" si="3"/>
        <v>0</v>
      </c>
      <c r="J32" s="84">
        <f t="shared" si="3"/>
        <v>0</v>
      </c>
      <c r="K32" s="84">
        <f t="shared" si="3"/>
        <v>2517439.1783060464</v>
      </c>
      <c r="L32" s="84">
        <f t="shared" si="3"/>
        <v>0</v>
      </c>
      <c r="M32" s="84">
        <f t="shared" si="3"/>
        <v>0</v>
      </c>
      <c r="N32" s="84">
        <f t="shared" si="3"/>
        <v>0</v>
      </c>
      <c r="O32" s="84">
        <f t="shared" si="3"/>
        <v>0</v>
      </c>
      <c r="P32" s="122"/>
    </row>
    <row r="33" spans="1:16" ht="15.75" customHeight="1" x14ac:dyDescent="0.2">
      <c r="B33" s="88" t="s">
        <v>127</v>
      </c>
      <c r="C33" s="89"/>
      <c r="D33" s="82">
        <v>3347536.8195827827</v>
      </c>
      <c r="E33" s="84">
        <f t="shared" ref="E33:O33" si="4">+IFERROR($D33/$D13*E13,0)</f>
        <v>1673768.4097913913</v>
      </c>
      <c r="F33" s="84">
        <f t="shared" si="4"/>
        <v>0</v>
      </c>
      <c r="G33" s="84">
        <f t="shared" si="4"/>
        <v>0</v>
      </c>
      <c r="H33" s="84">
        <f t="shared" si="4"/>
        <v>0</v>
      </c>
      <c r="I33" s="84">
        <f t="shared" si="4"/>
        <v>0</v>
      </c>
      <c r="J33" s="84">
        <f t="shared" si="4"/>
        <v>0</v>
      </c>
      <c r="K33" s="84">
        <f t="shared" si="4"/>
        <v>1673768.4097913913</v>
      </c>
      <c r="L33" s="84">
        <f t="shared" si="4"/>
        <v>0</v>
      </c>
      <c r="M33" s="84">
        <f t="shared" si="4"/>
        <v>0</v>
      </c>
      <c r="N33" s="84">
        <f t="shared" si="4"/>
        <v>0</v>
      </c>
      <c r="O33" s="84">
        <f t="shared" si="4"/>
        <v>0</v>
      </c>
      <c r="P33" s="122"/>
    </row>
    <row r="34" spans="1:16" ht="15.75" customHeight="1" x14ac:dyDescent="0.2">
      <c r="B34" s="88" t="s">
        <v>130</v>
      </c>
      <c r="C34" s="89"/>
      <c r="D34" s="82">
        <v>0</v>
      </c>
      <c r="E34" s="84">
        <f t="shared" ref="E34:O34" si="5">+IFERROR($D34/$D14*E14,0)</f>
        <v>0</v>
      </c>
      <c r="F34" s="84">
        <f t="shared" si="5"/>
        <v>0</v>
      </c>
      <c r="G34" s="84">
        <f t="shared" si="5"/>
        <v>0</v>
      </c>
      <c r="H34" s="84">
        <f t="shared" si="5"/>
        <v>0</v>
      </c>
      <c r="I34" s="84">
        <f t="shared" si="5"/>
        <v>0</v>
      </c>
      <c r="J34" s="84">
        <f t="shared" si="5"/>
        <v>0</v>
      </c>
      <c r="K34" s="84">
        <f t="shared" si="5"/>
        <v>0</v>
      </c>
      <c r="L34" s="84">
        <f t="shared" si="5"/>
        <v>0</v>
      </c>
      <c r="M34" s="84">
        <f t="shared" si="5"/>
        <v>0</v>
      </c>
      <c r="N34" s="84">
        <f t="shared" si="5"/>
        <v>0</v>
      </c>
      <c r="O34" s="84">
        <f t="shared" si="5"/>
        <v>0</v>
      </c>
      <c r="P34" s="122"/>
    </row>
    <row r="35" spans="1:16" ht="15.75" customHeight="1" x14ac:dyDescent="0.2">
      <c r="B35" s="88" t="s">
        <v>141</v>
      </c>
      <c r="C35" s="89"/>
      <c r="D35" s="82">
        <v>2015334.9408881101</v>
      </c>
      <c r="E35" s="84">
        <f t="shared" ref="E35:O35" si="6">+IFERROR($D35/$D15*E15,0)</f>
        <v>1007667.4704440552</v>
      </c>
      <c r="F35" s="84">
        <f t="shared" si="6"/>
        <v>0</v>
      </c>
      <c r="G35" s="84">
        <f t="shared" si="6"/>
        <v>0</v>
      </c>
      <c r="H35" s="84">
        <f t="shared" si="6"/>
        <v>0</v>
      </c>
      <c r="I35" s="84">
        <f t="shared" si="6"/>
        <v>0</v>
      </c>
      <c r="J35" s="84">
        <f t="shared" si="6"/>
        <v>0</v>
      </c>
      <c r="K35" s="84">
        <f t="shared" si="6"/>
        <v>1007667.4704440552</v>
      </c>
      <c r="L35" s="84">
        <f t="shared" si="6"/>
        <v>0</v>
      </c>
      <c r="M35" s="84">
        <f t="shared" si="6"/>
        <v>0</v>
      </c>
      <c r="N35" s="84">
        <f t="shared" si="6"/>
        <v>0</v>
      </c>
      <c r="O35" s="84">
        <f t="shared" si="6"/>
        <v>0</v>
      </c>
      <c r="P35" s="122"/>
    </row>
    <row r="36" spans="1:16" ht="15.75" customHeight="1" x14ac:dyDescent="0.2">
      <c r="B36" s="88" t="s">
        <v>143</v>
      </c>
      <c r="C36" s="89"/>
      <c r="D36" s="82">
        <v>1764134.9856075456</v>
      </c>
      <c r="E36" s="84">
        <f t="shared" ref="E36:O36" si="7">+IFERROR($D36/$D16*E16,0)</f>
        <v>882067.4928037728</v>
      </c>
      <c r="F36" s="84">
        <f t="shared" si="7"/>
        <v>0</v>
      </c>
      <c r="G36" s="84">
        <f t="shared" si="7"/>
        <v>0</v>
      </c>
      <c r="H36" s="84">
        <f t="shared" si="7"/>
        <v>0</v>
      </c>
      <c r="I36" s="84">
        <f t="shared" si="7"/>
        <v>0</v>
      </c>
      <c r="J36" s="84">
        <f t="shared" si="7"/>
        <v>0</v>
      </c>
      <c r="K36" s="84">
        <f t="shared" si="7"/>
        <v>882067.4928037728</v>
      </c>
      <c r="L36" s="84">
        <f t="shared" si="7"/>
        <v>0</v>
      </c>
      <c r="M36" s="84">
        <f t="shared" si="7"/>
        <v>0</v>
      </c>
      <c r="N36" s="84">
        <f t="shared" si="7"/>
        <v>0</v>
      </c>
      <c r="O36" s="84">
        <f t="shared" si="7"/>
        <v>0</v>
      </c>
      <c r="P36" s="122"/>
    </row>
    <row r="37" spans="1:16" ht="15.75" customHeight="1" x14ac:dyDescent="0.2">
      <c r="B37" s="88" t="s">
        <v>147</v>
      </c>
      <c r="C37" s="89"/>
      <c r="D37" s="85">
        <v>2467457.067553143</v>
      </c>
      <c r="E37" s="84">
        <f t="shared" ref="E37:O37" si="8">+IFERROR($D37/$D17*E17,0)</f>
        <v>1233728.5337765715</v>
      </c>
      <c r="F37" s="84">
        <f t="shared" si="8"/>
        <v>0</v>
      </c>
      <c r="G37" s="84">
        <f t="shared" si="8"/>
        <v>0</v>
      </c>
      <c r="H37" s="84">
        <f t="shared" si="8"/>
        <v>0</v>
      </c>
      <c r="I37" s="84">
        <f t="shared" si="8"/>
        <v>0</v>
      </c>
      <c r="J37" s="84">
        <f t="shared" si="8"/>
        <v>0</v>
      </c>
      <c r="K37" s="84">
        <f t="shared" si="8"/>
        <v>1233728.5337765715</v>
      </c>
      <c r="L37" s="84">
        <f t="shared" si="8"/>
        <v>0</v>
      </c>
      <c r="M37" s="84">
        <f t="shared" si="8"/>
        <v>0</v>
      </c>
      <c r="N37" s="84">
        <f t="shared" si="8"/>
        <v>0</v>
      </c>
      <c r="O37" s="84">
        <f t="shared" si="8"/>
        <v>0</v>
      </c>
      <c r="P37" s="122"/>
    </row>
    <row r="38" spans="1:16" ht="15.75" customHeight="1" x14ac:dyDescent="0.2">
      <c r="B38" s="88" t="s">
        <v>152</v>
      </c>
      <c r="C38" s="89"/>
      <c r="D38" s="85">
        <v>819980.6915047837</v>
      </c>
      <c r="E38" s="84">
        <f t="shared" ref="E38:O38" si="9">+IFERROR($D38/$D18*E18,0)</f>
        <v>409990.34575239185</v>
      </c>
      <c r="F38" s="84">
        <f t="shared" si="9"/>
        <v>0</v>
      </c>
      <c r="G38" s="84">
        <f t="shared" si="9"/>
        <v>0</v>
      </c>
      <c r="H38" s="84">
        <f t="shared" si="9"/>
        <v>0</v>
      </c>
      <c r="I38" s="84">
        <f t="shared" si="9"/>
        <v>0</v>
      </c>
      <c r="J38" s="84">
        <f t="shared" si="9"/>
        <v>0</v>
      </c>
      <c r="K38" s="84">
        <f t="shared" si="9"/>
        <v>409990.34575239185</v>
      </c>
      <c r="L38" s="84">
        <f t="shared" si="9"/>
        <v>0</v>
      </c>
      <c r="M38" s="84">
        <f t="shared" si="9"/>
        <v>0</v>
      </c>
      <c r="N38" s="84">
        <f t="shared" si="9"/>
        <v>0</v>
      </c>
      <c r="O38" s="84">
        <f t="shared" si="9"/>
        <v>0</v>
      </c>
      <c r="P38" s="122"/>
    </row>
    <row r="39" spans="1:16" ht="15.75" customHeight="1" x14ac:dyDescent="0.2">
      <c r="B39" s="88" t="s">
        <v>157</v>
      </c>
      <c r="C39" s="89"/>
      <c r="D39" s="82">
        <v>654345.74764515006</v>
      </c>
      <c r="E39" s="84">
        <f t="shared" ref="E39:O39" si="10">+IFERROR($D39/$D19*E19,0)</f>
        <v>327172.87382257503</v>
      </c>
      <c r="F39" s="84">
        <f t="shared" si="10"/>
        <v>0</v>
      </c>
      <c r="G39" s="84">
        <f t="shared" si="10"/>
        <v>0</v>
      </c>
      <c r="H39" s="84">
        <f t="shared" si="10"/>
        <v>0</v>
      </c>
      <c r="I39" s="84">
        <f t="shared" si="10"/>
        <v>0</v>
      </c>
      <c r="J39" s="84">
        <f t="shared" si="10"/>
        <v>0</v>
      </c>
      <c r="K39" s="84">
        <f t="shared" si="10"/>
        <v>327172.87382257503</v>
      </c>
      <c r="L39" s="84">
        <f t="shared" si="10"/>
        <v>0</v>
      </c>
      <c r="M39" s="84">
        <f t="shared" si="10"/>
        <v>0</v>
      </c>
      <c r="N39" s="84">
        <f t="shared" si="10"/>
        <v>0</v>
      </c>
      <c r="O39" s="84">
        <f t="shared" si="10"/>
        <v>0</v>
      </c>
      <c r="P39" s="122"/>
    </row>
    <row r="40" spans="1:16" ht="15.75" customHeight="1" x14ac:dyDescent="0.2">
      <c r="B40" s="88" t="s">
        <v>188</v>
      </c>
      <c r="C40" s="89"/>
      <c r="D40" s="82">
        <v>467173.33579305158</v>
      </c>
      <c r="E40" s="84">
        <f t="shared" ref="E40:O40" si="11">+IFERROR($D40/$D20*E20,0)</f>
        <v>233586.66789652579</v>
      </c>
      <c r="F40" s="84">
        <f t="shared" si="11"/>
        <v>0</v>
      </c>
      <c r="G40" s="84">
        <f t="shared" si="11"/>
        <v>0</v>
      </c>
      <c r="H40" s="84">
        <f t="shared" si="11"/>
        <v>0</v>
      </c>
      <c r="I40" s="84">
        <f t="shared" si="11"/>
        <v>0</v>
      </c>
      <c r="J40" s="84">
        <f t="shared" si="11"/>
        <v>0</v>
      </c>
      <c r="K40" s="84">
        <f t="shared" si="11"/>
        <v>233586.66789652579</v>
      </c>
      <c r="L40" s="84">
        <f t="shared" si="11"/>
        <v>0</v>
      </c>
      <c r="M40" s="84">
        <f t="shared" si="11"/>
        <v>0</v>
      </c>
      <c r="N40" s="84">
        <f t="shared" si="11"/>
        <v>0</v>
      </c>
      <c r="O40" s="84">
        <f t="shared" si="11"/>
        <v>0</v>
      </c>
      <c r="P40" s="122"/>
    </row>
    <row r="41" spans="1:16" ht="15.75" customHeight="1" x14ac:dyDescent="0.2">
      <c r="B41" s="88" t="s">
        <v>189</v>
      </c>
      <c r="C41" s="89"/>
      <c r="D41" s="82">
        <v>2809427.3336935285</v>
      </c>
      <c r="E41" s="84">
        <f t="shared" ref="E41:O41" si="12">+IFERROR($D41/$D21*E21,0)</f>
        <v>1404713.6668467643</v>
      </c>
      <c r="F41" s="84">
        <f t="shared" si="12"/>
        <v>0</v>
      </c>
      <c r="G41" s="84">
        <f t="shared" si="12"/>
        <v>0</v>
      </c>
      <c r="H41" s="84">
        <f t="shared" si="12"/>
        <v>0</v>
      </c>
      <c r="I41" s="84">
        <f t="shared" si="12"/>
        <v>0</v>
      </c>
      <c r="J41" s="84">
        <f t="shared" si="12"/>
        <v>0</v>
      </c>
      <c r="K41" s="84">
        <f t="shared" si="12"/>
        <v>1404713.6668467643</v>
      </c>
      <c r="L41" s="84">
        <f t="shared" si="12"/>
        <v>0</v>
      </c>
      <c r="M41" s="84">
        <f t="shared" si="12"/>
        <v>0</v>
      </c>
      <c r="N41" s="84">
        <f t="shared" si="12"/>
        <v>0</v>
      </c>
      <c r="O41" s="84">
        <f t="shared" si="12"/>
        <v>0</v>
      </c>
      <c r="P41" s="122"/>
    </row>
    <row r="42" spans="1:16" x14ac:dyDescent="0.2">
      <c r="B42" s="141" t="s">
        <v>284</v>
      </c>
      <c r="C42" s="142"/>
      <c r="D42" s="86">
        <f>+SUM(D30:D41)</f>
        <v>24663351.18888019</v>
      </c>
      <c r="E42" s="91">
        <v>477005.83763034444</v>
      </c>
      <c r="F42" s="91">
        <v>0</v>
      </c>
      <c r="G42" s="91">
        <v>6487593.9458103795</v>
      </c>
      <c r="H42" s="91">
        <v>0</v>
      </c>
      <c r="I42" s="91">
        <v>1725241.1690752518</v>
      </c>
      <c r="J42" s="91">
        <v>6663231.8105075303</v>
      </c>
      <c r="K42" s="91">
        <v>0</v>
      </c>
      <c r="L42" s="91">
        <v>242145.74999999997</v>
      </c>
      <c r="M42" s="91">
        <v>0</v>
      </c>
      <c r="N42" s="91">
        <v>0</v>
      </c>
      <c r="O42" s="91">
        <v>0</v>
      </c>
      <c r="P42" s="70" t="s">
        <v>241</v>
      </c>
    </row>
    <row r="44" spans="1:16" x14ac:dyDescent="0.2">
      <c r="B44" s="134" t="s">
        <v>285</v>
      </c>
      <c r="C44" s="135"/>
      <c r="D44" s="82">
        <v>10000000</v>
      </c>
      <c r="E44" s="84">
        <f t="shared" ref="E44:O44" si="13">+IFERROR($D44/$D23*E23,0)</f>
        <v>6366607.2071188111</v>
      </c>
      <c r="F44" s="84">
        <f t="shared" si="13"/>
        <v>0</v>
      </c>
      <c r="G44" s="84">
        <f t="shared" si="13"/>
        <v>2457451.7423400111</v>
      </c>
      <c r="H44" s="84">
        <f t="shared" si="13"/>
        <v>0</v>
      </c>
      <c r="I44" s="84">
        <f t="shared" si="13"/>
        <v>0</v>
      </c>
      <c r="J44" s="84">
        <f t="shared" si="13"/>
        <v>0</v>
      </c>
      <c r="K44" s="84">
        <f t="shared" si="13"/>
        <v>0</v>
      </c>
      <c r="L44" s="84">
        <f t="shared" si="13"/>
        <v>1175941.0505411767</v>
      </c>
      <c r="M44" s="84">
        <f t="shared" si="13"/>
        <v>0</v>
      </c>
      <c r="N44" s="84">
        <f t="shared" si="13"/>
        <v>0</v>
      </c>
      <c r="O44" s="84">
        <f t="shared" si="13"/>
        <v>0</v>
      </c>
      <c r="P44" s="70" t="s">
        <v>241</v>
      </c>
    </row>
    <row r="47" spans="1:16" s="94" customFormat="1" x14ac:dyDescent="0.2">
      <c r="A47" s="13"/>
      <c r="B47" s="23" t="s">
        <v>57</v>
      </c>
      <c r="C47" s="24" t="s">
        <v>58</v>
      </c>
      <c r="D47" s="99"/>
      <c r="E47" s="99"/>
      <c r="F47" s="99"/>
      <c r="G47" s="99"/>
      <c r="H47" s="92"/>
      <c r="I47" s="93"/>
    </row>
    <row r="48" spans="1:16" s="94" customFormat="1" x14ac:dyDescent="0.2">
      <c r="A48" s="13"/>
      <c r="B48" s="25" t="s">
        <v>1</v>
      </c>
      <c r="C48" s="26" t="s">
        <v>266</v>
      </c>
      <c r="D48" s="100"/>
      <c r="E48" s="100"/>
      <c r="F48" s="100"/>
      <c r="G48" s="100"/>
      <c r="H48" s="95"/>
      <c r="I48" s="96"/>
    </row>
    <row r="49" spans="1:9" s="94" customFormat="1" x14ac:dyDescent="0.2">
      <c r="A49" s="13"/>
      <c r="B49" s="25" t="s">
        <v>2</v>
      </c>
      <c r="C49" s="26" t="s">
        <v>267</v>
      </c>
      <c r="D49" s="100"/>
      <c r="E49" s="100"/>
      <c r="F49" s="100"/>
      <c r="G49" s="100"/>
      <c r="H49" s="95"/>
      <c r="I49" s="96"/>
    </row>
    <row r="50" spans="1:9" s="94" customFormat="1" x14ac:dyDescent="0.2">
      <c r="A50" s="13"/>
      <c r="B50" s="25"/>
      <c r="C50" s="26" t="s">
        <v>105</v>
      </c>
      <c r="D50" s="100"/>
      <c r="E50" s="100"/>
      <c r="F50" s="100"/>
      <c r="G50" s="100"/>
      <c r="H50" s="95"/>
      <c r="I50" s="96"/>
    </row>
    <row r="51" spans="1:9" s="94" customFormat="1" x14ac:dyDescent="0.2">
      <c r="A51" s="13"/>
      <c r="B51" s="101" t="s">
        <v>3</v>
      </c>
      <c r="C51" s="26" t="s">
        <v>268</v>
      </c>
      <c r="D51" s="100"/>
      <c r="E51" s="100"/>
      <c r="F51" s="100"/>
      <c r="G51" s="100"/>
      <c r="H51" s="95"/>
      <c r="I51" s="96"/>
    </row>
    <row r="52" spans="1:9" s="94" customFormat="1" x14ac:dyDescent="0.2">
      <c r="A52" s="13"/>
      <c r="B52" s="101"/>
      <c r="C52" s="26" t="s">
        <v>98</v>
      </c>
      <c r="D52" s="100"/>
      <c r="E52" s="100"/>
      <c r="F52" s="100"/>
      <c r="G52" s="100"/>
      <c r="H52" s="95"/>
      <c r="I52" s="96"/>
    </row>
    <row r="53" spans="1:9" s="94" customFormat="1" x14ac:dyDescent="0.2">
      <c r="A53" s="13"/>
      <c r="B53" s="101" t="s">
        <v>4</v>
      </c>
      <c r="C53" s="26" t="s">
        <v>269</v>
      </c>
      <c r="D53" s="100"/>
      <c r="E53" s="100"/>
      <c r="F53" s="100"/>
      <c r="G53" s="100"/>
      <c r="H53" s="95"/>
      <c r="I53" s="96"/>
    </row>
    <row r="54" spans="1:9" s="94" customFormat="1" x14ac:dyDescent="0.2">
      <c r="A54" s="13"/>
      <c r="B54" s="102"/>
      <c r="C54" s="100" t="s">
        <v>97</v>
      </c>
      <c r="D54" s="100"/>
      <c r="E54" s="100"/>
      <c r="F54" s="100"/>
      <c r="G54" s="100"/>
      <c r="H54" s="95"/>
      <c r="I54" s="96"/>
    </row>
    <row r="55" spans="1:9" s="94" customFormat="1" x14ac:dyDescent="0.2">
      <c r="A55" s="13"/>
      <c r="B55" s="101" t="s">
        <v>7</v>
      </c>
      <c r="C55" s="100" t="s">
        <v>270</v>
      </c>
      <c r="D55" s="100"/>
      <c r="E55" s="100"/>
      <c r="F55" s="100"/>
      <c r="G55" s="100"/>
      <c r="H55" s="95"/>
      <c r="I55" s="96"/>
    </row>
    <row r="56" spans="1:9" s="94" customFormat="1" x14ac:dyDescent="0.2">
      <c r="A56" s="13"/>
      <c r="B56" s="101"/>
      <c r="C56" s="100" t="s">
        <v>96</v>
      </c>
      <c r="D56" s="100"/>
      <c r="E56" s="100"/>
      <c r="F56" s="100"/>
      <c r="G56" s="100"/>
      <c r="H56" s="95"/>
      <c r="I56" s="96"/>
    </row>
    <row r="57" spans="1:9" s="94" customFormat="1" x14ac:dyDescent="0.2">
      <c r="A57" s="13"/>
      <c r="B57" s="101" t="s">
        <v>9</v>
      </c>
      <c r="C57" s="100" t="s">
        <v>271</v>
      </c>
      <c r="D57" s="100"/>
      <c r="E57" s="100"/>
      <c r="F57" s="100"/>
      <c r="G57" s="100"/>
      <c r="H57" s="95"/>
      <c r="I57" s="96"/>
    </row>
    <row r="58" spans="1:9" s="94" customFormat="1" x14ac:dyDescent="0.2">
      <c r="A58" s="13"/>
      <c r="B58" s="101"/>
      <c r="C58" s="100" t="s">
        <v>278</v>
      </c>
      <c r="D58" s="100"/>
      <c r="E58" s="100"/>
      <c r="F58" s="100"/>
      <c r="G58" s="100"/>
      <c r="H58" s="95"/>
      <c r="I58" s="96"/>
    </row>
    <row r="59" spans="1:9" s="94" customFormat="1" x14ac:dyDescent="0.2">
      <c r="A59" s="13"/>
      <c r="B59" s="101"/>
      <c r="C59" s="100" t="s">
        <v>272</v>
      </c>
      <c r="D59" s="100"/>
      <c r="E59" s="100"/>
      <c r="F59" s="100"/>
      <c r="G59" s="100"/>
      <c r="H59" s="95"/>
      <c r="I59" s="96"/>
    </row>
    <row r="60" spans="1:9" s="94" customFormat="1" x14ac:dyDescent="0.2">
      <c r="A60" s="13"/>
      <c r="B60" s="103" t="s">
        <v>20</v>
      </c>
      <c r="C60" s="28" t="s">
        <v>254</v>
      </c>
      <c r="D60" s="104"/>
      <c r="E60" s="104"/>
      <c r="F60" s="104"/>
      <c r="G60" s="104"/>
      <c r="H60" s="97"/>
      <c r="I60" s="98"/>
    </row>
    <row r="68" spans="1:1" x14ac:dyDescent="0.2">
      <c r="A68" s="1" t="s">
        <v>283</v>
      </c>
    </row>
  </sheetData>
  <mergeCells count="15">
    <mergeCell ref="L1:N1"/>
    <mergeCell ref="B44:C44"/>
    <mergeCell ref="E29:O29"/>
    <mergeCell ref="B29:C29"/>
    <mergeCell ref="B27:C28"/>
    <mergeCell ref="B42:C42"/>
    <mergeCell ref="P27:P28"/>
    <mergeCell ref="P30:P41"/>
    <mergeCell ref="B7:B8"/>
    <mergeCell ref="C7:C8"/>
    <mergeCell ref="D7:D8"/>
    <mergeCell ref="E7:O7"/>
    <mergeCell ref="E9:O9"/>
    <mergeCell ref="D27:D28"/>
    <mergeCell ref="E27:O27"/>
  </mergeCells>
  <pageMargins left="0.7" right="0.7" top="0.75" bottom="0.75" header="0.3" footer="0.3"/>
  <pageSetup scale="2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6.1</vt:lpstr>
      <vt:lpstr>6.2</vt:lpstr>
      <vt:lpstr>6.3</vt:lpstr>
      <vt:lpstr>6.4</vt:lpstr>
      <vt:lpstr>6.5</vt:lpstr>
      <vt:lpstr>'6.1'!Print_Area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Vilnius economics</dc:creator>
  <cp:lastModifiedBy>Rapolas Striukas</cp:lastModifiedBy>
  <cp:lastPrinted>2019-04-08T08:50:32Z</cp:lastPrinted>
  <dcterms:created xsi:type="dcterms:W3CDTF">2019-04-04T04:50:41Z</dcterms:created>
  <dcterms:modified xsi:type="dcterms:W3CDTF">2019-05-02T09:02:56Z</dcterms:modified>
</cp:coreProperties>
</file>