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13_ncr:1_{EBE08C1E-FBF1-4379-AB65-8C7497EF11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81029"/>
</workbook>
</file>

<file path=xl/calcChain.xml><?xml version="1.0" encoding="utf-8"?>
<calcChain xmlns="http://schemas.openxmlformats.org/spreadsheetml/2006/main">
  <c r="D13" i="2" l="1"/>
  <c r="E13" i="2"/>
  <c r="D21" i="2"/>
  <c r="E21" i="2"/>
  <c r="D30" i="2"/>
  <c r="E30" i="2"/>
  <c r="D38" i="2"/>
  <c r="E38" i="2"/>
  <c r="D105" i="2"/>
  <c r="E105" i="2"/>
  <c r="D109" i="2"/>
  <c r="E109" i="2"/>
  <c r="D115" i="2"/>
  <c r="E115" i="2"/>
  <c r="D124" i="2"/>
  <c r="D137" i="2" s="1"/>
  <c r="E124" i="2"/>
  <c r="E137" i="2" s="1"/>
</calcChain>
</file>

<file path=xl/sharedStrings.xml><?xml version="1.0" encoding="utf-8"?>
<sst xmlns="http://schemas.openxmlformats.org/spreadsheetml/2006/main" count="164" uniqueCount="147">
  <si>
    <t>Kodas</t>
  </si>
  <si>
    <t>Pavadinimas</t>
  </si>
  <si>
    <t>2023 metų asignavimai</t>
  </si>
  <si>
    <t>Iš viso</t>
  </si>
  <si>
    <t>Iš jų - darbo užmokesčiui</t>
  </si>
  <si>
    <t>01.</t>
  </si>
  <si>
    <t>Miesto urbanistinės plėtros programa</t>
  </si>
  <si>
    <t>188771865 Šiaulių m. sav. administracija</t>
  </si>
  <si>
    <t>02.</t>
  </si>
  <si>
    <t>Kultūros plėtros programa</t>
  </si>
  <si>
    <t>302296711 Šiaulių kultūros centras</t>
  </si>
  <si>
    <t xml:space="preserve">190541679 Šiaulių miesto kultūros centras Laiptų galerija </t>
  </si>
  <si>
    <t>193309312 Šiaulių dailės galerija</t>
  </si>
  <si>
    <t>188204772 Šiaulių m. sav. viešoji biblioteka</t>
  </si>
  <si>
    <t>145398346 Šiaulių turizmo informacijos centras</t>
  </si>
  <si>
    <t xml:space="preserve">302296914 Šiaulių miesto koncertinė įstaiga Saulė </t>
  </si>
  <si>
    <t>03.</t>
  </si>
  <si>
    <t>Aplinkos apsaugos programa</t>
  </si>
  <si>
    <t>145412194 Šiaulių municipalinė aplinkos tyrimų laboratorija</t>
  </si>
  <si>
    <t>04.</t>
  </si>
  <si>
    <t>Miesto infrastruktūros objektų priežiūros, modernizavimo ir plėtros programa</t>
  </si>
  <si>
    <t>05.</t>
  </si>
  <si>
    <t>Miesto ekonominės plėtros programa</t>
  </si>
  <si>
    <t>06.</t>
  </si>
  <si>
    <t>Turto valdymo ir privatizavimo programa</t>
  </si>
  <si>
    <t>07.</t>
  </si>
  <si>
    <t>Sporto plėtros programa</t>
  </si>
  <si>
    <t xml:space="preserve">145914542 Sporto centras Dubysa </t>
  </si>
  <si>
    <t xml:space="preserve">145914357 Plaukimo centras Delfinas </t>
  </si>
  <si>
    <t>145914695 Lengvosios atletikos ir sveikatingumo centras</t>
  </si>
  <si>
    <t>145914019 Šiaulių regbio ir žolės riedulio akademija</t>
  </si>
  <si>
    <t>145914880 Šiaulių teniso akademija</t>
  </si>
  <si>
    <t xml:space="preserve">145914161 Sporto centras Atžalynas </t>
  </si>
  <si>
    <t>08.</t>
  </si>
  <si>
    <t>Švietimo prieinamumo ir kokybės užtikrinimo programa</t>
  </si>
  <si>
    <t>190529538 Šiaulių lopšelis-darželis Auksinis raktelis</t>
  </si>
  <si>
    <t>190528393 Šiaulių lopšelis-darželis Vaikystė</t>
  </si>
  <si>
    <t>190527487 Šiaulių lopšelis-darželis Drugelis</t>
  </si>
  <si>
    <t>190529495 Šiaulių lopšelis-darželis Rugiagėlė</t>
  </si>
  <si>
    <t>190525283 Šiaulių lopšelis-darželis Ąžuoliukas</t>
  </si>
  <si>
    <t xml:space="preserve">290526190 Šiaulių lopšelis-darželis Ežerėlis </t>
  </si>
  <si>
    <t>190531037 Šiaulių Medelyno progimnazija</t>
  </si>
  <si>
    <t>190533045 Šiaulių Zoknių progimnazija</t>
  </si>
  <si>
    <t>190526613 Šiaulių lopšelis-darželis Pelėdžiukas</t>
  </si>
  <si>
    <t xml:space="preserve">190528055 Šiaulių lopšelis-darželis Voveraitė </t>
  </si>
  <si>
    <t xml:space="preserve">190527715 Šiaulių lopšelis-darželis Žirniukas </t>
  </si>
  <si>
    <t xml:space="preserve">190528621 Šiaulių lopšelis-darželis Pupų pėdas </t>
  </si>
  <si>
    <t xml:space="preserve">190527291 Šiaulių lopšelis-darželis Gluosnis </t>
  </si>
  <si>
    <t>190532281 Šiaulių Gegužių progimnazija</t>
  </si>
  <si>
    <t>190530120 Šiaulių Petro Avižonio ugdymo centras</t>
  </si>
  <si>
    <t>300137692 Šiaulių Romuvos progimnazija</t>
  </si>
  <si>
    <t>190532139 Šiaulių Juventos progimnazija</t>
  </si>
  <si>
    <t>195220727 Šiaulių Sandoros progimnazija</t>
  </si>
  <si>
    <t>190531222 Šiaulių Jovaro progimnazija</t>
  </si>
  <si>
    <t xml:space="preserve">190529157 Šiaulių lopšelis-darželis Dainelė </t>
  </si>
  <si>
    <t>190530654 Šiaulių Juliaus Janonio gimnazija</t>
  </si>
  <si>
    <t xml:space="preserve">290527520 Šiaulių lopšelis-darželis Pasaka </t>
  </si>
  <si>
    <t>190983779 Šiaulių Ringuvos mokykla</t>
  </si>
  <si>
    <t>191818517 Šiaulių Centro pradinė mokykla</t>
  </si>
  <si>
    <t>190530316 Šiaulių Rėkyvos progimnazija</t>
  </si>
  <si>
    <t xml:space="preserve">190529919 Šiaulių lopšelis-darželis Eglutė </t>
  </si>
  <si>
    <t xml:space="preserve">190528240 Šiaulių lopšelis-darželis Gintarėlis </t>
  </si>
  <si>
    <t xml:space="preserve">190529876 Šiaulių lopšelis-darželis Žilvitis </t>
  </si>
  <si>
    <t xml:space="preserve">190530088 Šiaulių lopšelis-darželis Trys nykštukai </t>
  </si>
  <si>
    <t xml:space="preserve">190526385 Šiaulių lopšelis-darželis Kregždutė </t>
  </si>
  <si>
    <t>300056938 Šiaulių miesto savivaldybės Švietimo centras</t>
  </si>
  <si>
    <t>190539799 Šiaulių techninės kūrybos centras</t>
  </si>
  <si>
    <t>190531756 Šiaulių Ragainės progimnazija</t>
  </si>
  <si>
    <t>190532324 Šiaulių Lieporių gimnazija</t>
  </si>
  <si>
    <t>195471366 Šiaulių miesto pedagoginė-psichologinė tarnyba</t>
  </si>
  <si>
    <t xml:space="preserve">190526428 Šiaulių lopšelis-darželis Salduvė </t>
  </si>
  <si>
    <t>190528817 Šiaulių lopšelis-darželis Berželis</t>
  </si>
  <si>
    <t>290531180 Šiaulių Santarvės gimnazija</t>
  </si>
  <si>
    <t>290532510 Šiaulių Saulėtekio gimnazija</t>
  </si>
  <si>
    <t>190528589 Šiaulių Spindulio ugdymo centras</t>
  </si>
  <si>
    <t>190532096 Šiaulių Rasos progimnazija</t>
  </si>
  <si>
    <t>190532477 Šiaulių Dainų progimnazija</t>
  </si>
  <si>
    <t>190529680 Šiaulių Saulės pradinė mokykla</t>
  </si>
  <si>
    <t>191819195 Šiaulių Gytarių progimnazija</t>
  </si>
  <si>
    <t>190983811 Šiaulių Dermės mokykla</t>
  </si>
  <si>
    <t xml:space="preserve">190529723 Šiaulių lopšelis-darželis Žiogelis </t>
  </si>
  <si>
    <t xml:space="preserve">190526047 Šiaulių lopšelis-darželis Coliukė </t>
  </si>
  <si>
    <t>190541145 Šiaulių 1-oji muzikos mokykla</t>
  </si>
  <si>
    <t>195221067 Šiaulių Dagilėlio dainavimo mokykla</t>
  </si>
  <si>
    <t>190540196 Šiaulių jaunųjų turistų centras</t>
  </si>
  <si>
    <t>190539984 Šiaulių jaunųjų gamtininkų centras</t>
  </si>
  <si>
    <t>190541483 Šiaulių Dailės mokykla</t>
  </si>
  <si>
    <t>190530992 Šiaulių menų mokykla</t>
  </si>
  <si>
    <t xml:space="preserve">190525130 Šiaulių lopšelis-darželis Sigutė </t>
  </si>
  <si>
    <t>190983964 Šiaulių Santakos ugdymo centras</t>
  </si>
  <si>
    <t>191819380 Šiaulių Dainų muzikos mokykla</t>
  </si>
  <si>
    <t>190531418 Šiaulių Stasio Šalkauskio gimnazija</t>
  </si>
  <si>
    <t>300137653 Šiaulių Romuvos gimnazija</t>
  </si>
  <si>
    <t>190541864 Šiaulių Simono Daukanto inžinerijos gimnazija</t>
  </si>
  <si>
    <t>190531375 Šiaulių Didždvario gimnazija</t>
  </si>
  <si>
    <t>190528774 Šiaulių lopšelis-darželis Bitė</t>
  </si>
  <si>
    <t>290530840 Šiaulių Vinco Kudirkos progimnazija</t>
  </si>
  <si>
    <t>190531560 Šiaulių Salduvės progimnazija</t>
  </si>
  <si>
    <t>195473755 Šiaulių universitetinė gimnazija</t>
  </si>
  <si>
    <t>191826574 Šiaulių sporto gimnazija</t>
  </si>
  <si>
    <t>09.</t>
  </si>
  <si>
    <t>Bendruomenės sveikatinimo programa</t>
  </si>
  <si>
    <t>300605778 Šiaulių m.sav. visuomenės sveikatos biuras</t>
  </si>
  <si>
    <t>10.</t>
  </si>
  <si>
    <t>Socialinės paramos įgyvendinimo programa</t>
  </si>
  <si>
    <t>191784958 Šiaulių miesto savivaldybės globos namai</t>
  </si>
  <si>
    <t>191015237 Šiaulių miesto šeimos centras</t>
  </si>
  <si>
    <t>145746984 Šiaulių miesto savivaldybės Socialinių paslaugų centras</t>
  </si>
  <si>
    <t>305369449 Kompleksinių paslaugų namai Alka</t>
  </si>
  <si>
    <t>11.</t>
  </si>
  <si>
    <t>Savivaldybės veiklos programa</t>
  </si>
  <si>
    <t>305888561 Šiaulių apskaitos centras</t>
  </si>
  <si>
    <t>188657559 Šiaulių miesto savivaldybės kontrolės ir audito tarnyba</t>
  </si>
  <si>
    <t>1.</t>
  </si>
  <si>
    <t>SAVIVALDYBĖS BIUDŽETAS IŠ VISO, IŠ JO:</t>
  </si>
  <si>
    <t>1.01.</t>
  </si>
  <si>
    <t>Savivaldybės biudžeto lėšos (SB)</t>
  </si>
  <si>
    <t>1.02.</t>
  </si>
  <si>
    <t>Skolintos lėšos (PS)</t>
  </si>
  <si>
    <t>1.03.</t>
  </si>
  <si>
    <t>Lėšos ugdymo reikmėms VB (UR)</t>
  </si>
  <si>
    <t>1.04.</t>
  </si>
  <si>
    <t>Lėšos valstybinėms funkcijoms VB (VF)</t>
  </si>
  <si>
    <t>1.05.</t>
  </si>
  <si>
    <t>Valstybės biudžeto lėšos (VB)</t>
  </si>
  <si>
    <t>1.06.</t>
  </si>
  <si>
    <t>Kelių priežiūros ir plėtros programos lėšos VB (KPPP)</t>
  </si>
  <si>
    <t>1.07.</t>
  </si>
  <si>
    <t>Valstybės investicijų projektų lėšos VB (VIP)</t>
  </si>
  <si>
    <t>1.08.</t>
  </si>
  <si>
    <t>Europos Sąjungos lėšos (ES)</t>
  </si>
  <si>
    <t>1.09.</t>
  </si>
  <si>
    <t>Įstaigos pajamų lėšos (PL)</t>
  </si>
  <si>
    <t>1.10.</t>
  </si>
  <si>
    <t>Lėšų likutis ataskaitinio laikotarpio pabaigoje (LIK)</t>
  </si>
  <si>
    <t>1.11.</t>
  </si>
  <si>
    <t>Aplinkos apsaugos rėmimo specialiosios programos lėšos SB (AA)</t>
  </si>
  <si>
    <t>1.12.</t>
  </si>
  <si>
    <t>Lėšų likutis iš Aplinkos apsaugos rėmimo specialiosios programos SB (AA/LIK)</t>
  </si>
  <si>
    <t>IŠ VISO:</t>
  </si>
  <si>
    <t xml:space="preserve">                                 Šiaulių miesto savivaldybės tarybos</t>
  </si>
  <si>
    <t xml:space="preserve">                                 2023 m. vasario 2 d. sprendimu Nr. T-2</t>
  </si>
  <si>
    <t xml:space="preserve">                                 (Šiaulių miesto savivaldybės tarybos</t>
  </si>
  <si>
    <t xml:space="preserve">                                 2 priedas</t>
  </si>
  <si>
    <t>ASIGNAVIMAI PAGAL PROGRAMAS IR ASIGNAVIMŲ VALDYTOJUS (1.2 p.1)</t>
  </si>
  <si>
    <t>Asignavimų  valdytojas</t>
  </si>
  <si>
    <t xml:space="preserve">                                 2023 m. rugsėjo 7 d. sprendimo Nr. T-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</si>
</sst>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8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9"/>
      <color rgb="FF000000"/>
      <name val="times New Roman"/>
      <family val="2"/>
    </font>
    <font>
      <b/>
      <sz val="9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Times New Roman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color rgb="FF00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45">
    <xf numFmtId="0" fontId="0" fillId="0" borderId="0" xfId="0"/>
    <xf numFmtId="0" fontId="2" fillId="0" borderId="1" xfId="0" applyFont="1" applyBorder="1" applyAlignment="1">
      <alignment horizontal="center" readingOrder="1"/>
    </xf>
    <xf numFmtId="0" fontId="1" fillId="0" borderId="1" xfId="0" applyFont="1" applyBorder="1" applyAlignment="1" applyProtection="1">
      <alignment vertical="top" readingOrder="1"/>
      <protection locked="0"/>
    </xf>
    <xf numFmtId="164" fontId="1" fillId="0" borderId="1" xfId="0" applyNumberFormat="1" applyFont="1" applyBorder="1" applyAlignment="1" applyProtection="1">
      <alignment horizontal="right" vertical="top" readingOrder="1"/>
      <protection locked="0"/>
    </xf>
    <xf numFmtId="164" fontId="1" fillId="0" borderId="1" xfId="0" applyNumberFormat="1" applyFont="1" applyBorder="1" applyAlignment="1">
      <alignment horizontal="right" vertical="top" readingOrder="1"/>
    </xf>
    <xf numFmtId="0" fontId="1" fillId="2" borderId="0" xfId="0" applyFont="1" applyFill="1" applyAlignment="1" applyProtection="1">
      <alignment vertical="top" readingOrder="1"/>
      <protection locked="0"/>
    </xf>
    <xf numFmtId="0" fontId="1" fillId="2" borderId="0" xfId="0" applyFont="1" applyFill="1" applyAlignment="1" applyProtection="1">
      <alignment horizontal="left" vertical="top" readingOrder="1"/>
      <protection locked="0"/>
    </xf>
    <xf numFmtId="164" fontId="1" fillId="2" borderId="0" xfId="0" applyNumberFormat="1" applyFont="1" applyFill="1" applyAlignment="1" applyProtection="1">
      <alignment horizontal="right" vertical="top" readingOrder="1"/>
      <protection locked="0"/>
    </xf>
    <xf numFmtId="0" fontId="0" fillId="2" borderId="0" xfId="0" applyFill="1"/>
    <xf numFmtId="0" fontId="1" fillId="0" borderId="1" xfId="0" applyFont="1" applyBorder="1" applyAlignment="1" applyProtection="1">
      <alignment horizontal="left" vertical="top" readingOrder="1"/>
      <protection locked="0"/>
    </xf>
    <xf numFmtId="0" fontId="4" fillId="4" borderId="1" xfId="0" applyFont="1" applyFill="1" applyBorder="1" applyAlignment="1" applyProtection="1">
      <alignment vertical="top" readingOrder="1"/>
      <protection locked="0"/>
    </xf>
    <xf numFmtId="0" fontId="4" fillId="4" borderId="1" xfId="0" applyFont="1" applyFill="1" applyBorder="1" applyAlignment="1" applyProtection="1">
      <alignment horizontal="right" vertical="top" readingOrder="1"/>
      <protection locked="0"/>
    </xf>
    <xf numFmtId="164" fontId="4" fillId="4" borderId="1" xfId="0" applyNumberFormat="1" applyFont="1" applyFill="1" applyBorder="1" applyAlignment="1">
      <alignment horizontal="right" vertical="top" readingOrder="1"/>
    </xf>
    <xf numFmtId="0" fontId="5" fillId="0" borderId="0" xfId="0" applyFont="1"/>
    <xf numFmtId="0" fontId="7" fillId="0" borderId="0" xfId="0" applyFont="1" applyAlignment="1">
      <alignment horizontal="center"/>
    </xf>
    <xf numFmtId="0" fontId="0" fillId="0" borderId="4" xfId="0" applyBorder="1"/>
    <xf numFmtId="0" fontId="1" fillId="0" borderId="7" xfId="0" applyFont="1" applyBorder="1" applyAlignment="1" applyProtection="1">
      <alignment horizontal="left" vertical="top" readingOrder="1"/>
      <protection locked="0"/>
    </xf>
    <xf numFmtId="164" fontId="1" fillId="0" borderId="7" xfId="0" applyNumberFormat="1" applyFont="1" applyBorder="1" applyAlignment="1" applyProtection="1">
      <alignment horizontal="right" vertical="top" readingOrder="1"/>
      <protection locked="0"/>
    </xf>
    <xf numFmtId="0" fontId="2" fillId="0" borderId="8" xfId="0" applyFont="1" applyBorder="1" applyAlignment="1">
      <alignment horizontal="center" readingOrder="1"/>
    </xf>
    <xf numFmtId="0" fontId="1" fillId="0" borderId="9" xfId="0" applyFont="1" applyBorder="1" applyAlignment="1" applyProtection="1">
      <alignment horizontal="left" vertical="top" readingOrder="1"/>
      <protection locked="0"/>
    </xf>
    <xf numFmtId="164" fontId="1" fillId="0" borderId="9" xfId="0" applyNumberFormat="1" applyFont="1" applyBorder="1" applyAlignment="1" applyProtection="1">
      <alignment horizontal="right" vertical="top" readingOrder="1"/>
      <protection locked="0"/>
    </xf>
    <xf numFmtId="0" fontId="1" fillId="3" borderId="8" xfId="0" applyFont="1" applyFill="1" applyBorder="1" applyAlignment="1" applyProtection="1">
      <alignment vertical="top" readingOrder="1"/>
      <protection locked="0"/>
    </xf>
    <xf numFmtId="0" fontId="1" fillId="3" borderId="8" xfId="0" applyFont="1" applyFill="1" applyBorder="1" applyAlignment="1" applyProtection="1">
      <alignment horizontal="left" vertical="top" readingOrder="1"/>
      <protection locked="0"/>
    </xf>
    <xf numFmtId="164" fontId="1" fillId="3" borderId="8" xfId="0" applyNumberFormat="1" applyFont="1" applyFill="1" applyBorder="1" applyAlignment="1" applyProtection="1">
      <alignment horizontal="right" vertical="top" readingOrder="1"/>
      <protection locked="0"/>
    </xf>
    <xf numFmtId="0" fontId="1" fillId="0" borderId="8" xfId="0" applyFont="1" applyBorder="1" applyAlignment="1" applyProtection="1">
      <alignment vertical="top" readingOrder="1"/>
      <protection locked="0"/>
    </xf>
    <xf numFmtId="0" fontId="1" fillId="0" borderId="8" xfId="0" applyFont="1" applyBorder="1" applyAlignment="1" applyProtection="1">
      <alignment horizontal="left" vertical="top" readingOrder="1"/>
      <protection locked="0"/>
    </xf>
    <xf numFmtId="164" fontId="1" fillId="0" borderId="8" xfId="0" applyNumberFormat="1" applyFont="1" applyBorder="1" applyAlignment="1" applyProtection="1">
      <alignment horizontal="right" vertical="top" readingOrder="1"/>
      <protection locked="0"/>
    </xf>
    <xf numFmtId="164" fontId="1" fillId="3" borderId="8" xfId="0" applyNumberFormat="1" applyFont="1" applyFill="1" applyBorder="1" applyAlignment="1">
      <alignment horizontal="right" vertical="top" readingOrder="1"/>
    </xf>
    <xf numFmtId="0" fontId="1" fillId="0" borderId="8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horizontal="center" vertical="top" readingOrder="1"/>
      <protection locked="0"/>
    </xf>
    <xf numFmtId="0" fontId="1" fillId="0" borderId="2" xfId="0" applyFont="1" applyBorder="1" applyAlignment="1" applyProtection="1">
      <alignment horizontal="center" vertical="top" readingOrder="1"/>
      <protection locked="0"/>
    </xf>
    <xf numFmtId="0" fontId="1" fillId="0" borderId="6" xfId="0" applyFont="1" applyBorder="1" applyAlignment="1" applyProtection="1">
      <alignment horizontal="center" vertical="top" readingOrder="1"/>
      <protection locked="0"/>
    </xf>
    <xf numFmtId="0" fontId="1" fillId="0" borderId="3" xfId="0" applyFont="1" applyBorder="1" applyAlignment="1" applyProtection="1">
      <alignment horizontal="center" vertical="top" readingOrder="1"/>
      <protection locked="0"/>
    </xf>
    <xf numFmtId="0" fontId="1" fillId="0" borderId="5" xfId="0" applyFont="1" applyBorder="1" applyAlignment="1" applyProtection="1">
      <alignment horizontal="center" vertical="top" readingOrder="1"/>
      <protection locked="0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right"/>
    </xf>
    <xf numFmtId="0" fontId="2" fillId="0" borderId="1" xfId="0" applyFont="1" applyBorder="1" applyAlignment="1">
      <alignment horizontal="center" readingOrder="1"/>
    </xf>
    <xf numFmtId="0" fontId="3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 readingOrder="1"/>
    </xf>
    <xf numFmtId="0" fontId="3" fillId="0" borderId="8" xfId="0" applyFont="1" applyBorder="1" applyAlignment="1">
      <alignment horizontal="center"/>
    </xf>
    <xf numFmtId="0" fontId="1" fillId="3" borderId="10" xfId="0" applyFont="1" applyFill="1" applyBorder="1" applyAlignment="1" applyProtection="1">
      <alignment horizontal="left" vertical="top" wrapText="1" readingOrder="1"/>
      <protection locked="0"/>
    </xf>
    <xf numFmtId="0" fontId="1" fillId="3" borderId="11" xfId="0" applyFont="1" applyFill="1" applyBorder="1" applyAlignment="1" applyProtection="1">
      <alignment horizontal="left" vertical="top" wrapText="1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9"/>
  <sheetViews>
    <sheetView tabSelected="1" topLeftCell="A109" workbookViewId="0">
      <selection activeCell="J28" sqref="J28"/>
    </sheetView>
  </sheetViews>
  <sheetFormatPr defaultRowHeight="15" x14ac:dyDescent="0.25"/>
  <cols>
    <col min="1" max="1" width="5.7109375" customWidth="1"/>
    <col min="2" max="2" width="16" customWidth="1"/>
    <col min="3" max="3" width="56.28515625" customWidth="1"/>
    <col min="4" max="4" width="21" customWidth="1"/>
    <col min="5" max="5" width="20.42578125" customWidth="1"/>
  </cols>
  <sheetData>
    <row r="1" spans="1:5" x14ac:dyDescent="0.25">
      <c r="A1" s="13"/>
      <c r="B1" s="13"/>
      <c r="C1" s="35" t="s">
        <v>140</v>
      </c>
      <c r="D1" s="35"/>
      <c r="E1" s="35"/>
    </row>
    <row r="2" spans="1:5" x14ac:dyDescent="0.25">
      <c r="A2" s="13"/>
      <c r="B2" s="13"/>
      <c r="C2" s="36" t="s">
        <v>141</v>
      </c>
      <c r="D2" s="36"/>
      <c r="E2" s="36"/>
    </row>
    <row r="3" spans="1:5" x14ac:dyDescent="0.25">
      <c r="A3" s="13"/>
      <c r="B3" s="13"/>
      <c r="C3" s="37" t="s">
        <v>142</v>
      </c>
      <c r="D3" s="37"/>
      <c r="E3" s="37"/>
    </row>
    <row r="4" spans="1:5" x14ac:dyDescent="0.25">
      <c r="A4" s="13"/>
      <c r="B4" s="13"/>
      <c r="C4" s="37" t="s">
        <v>146</v>
      </c>
      <c r="D4" s="37"/>
      <c r="E4" s="37"/>
    </row>
    <row r="5" spans="1:5" x14ac:dyDescent="0.25">
      <c r="A5" s="13"/>
      <c r="B5" s="13"/>
      <c r="C5" s="38" t="s">
        <v>143</v>
      </c>
      <c r="D5" s="38"/>
      <c r="E5" s="38"/>
    </row>
    <row r="6" spans="1:5" x14ac:dyDescent="0.25">
      <c r="A6" s="13"/>
      <c r="B6" s="13"/>
      <c r="C6" s="13"/>
      <c r="D6" s="13"/>
      <c r="E6" s="13"/>
    </row>
    <row r="7" spans="1:5" x14ac:dyDescent="0.25">
      <c r="A7" s="34" t="s">
        <v>144</v>
      </c>
      <c r="B7" s="34"/>
      <c r="C7" s="34"/>
      <c r="D7" s="34"/>
      <c r="E7" s="34"/>
    </row>
    <row r="8" spans="1:5" x14ac:dyDescent="0.25">
      <c r="A8" s="14"/>
      <c r="B8" s="14"/>
      <c r="C8" s="14"/>
      <c r="D8" s="14"/>
      <c r="E8" s="14"/>
    </row>
    <row r="9" spans="1:5" x14ac:dyDescent="0.25">
      <c r="A9" s="41" t="s">
        <v>0</v>
      </c>
      <c r="B9" s="41" t="s">
        <v>1</v>
      </c>
      <c r="C9" s="41" t="s">
        <v>145</v>
      </c>
      <c r="D9" s="41" t="s">
        <v>2</v>
      </c>
      <c r="E9" s="42"/>
    </row>
    <row r="10" spans="1:5" x14ac:dyDescent="0.25">
      <c r="A10" s="41"/>
      <c r="B10" s="41"/>
      <c r="C10" s="41"/>
      <c r="D10" s="18" t="s">
        <v>3</v>
      </c>
      <c r="E10" s="18" t="s">
        <v>4</v>
      </c>
    </row>
    <row r="11" spans="1:5" x14ac:dyDescent="0.25">
      <c r="A11" s="21" t="s">
        <v>5</v>
      </c>
      <c r="B11" s="21" t="s">
        <v>6</v>
      </c>
      <c r="C11" s="22"/>
      <c r="D11" s="23">
        <v>1174442.5900000001</v>
      </c>
      <c r="E11" s="23">
        <v>0</v>
      </c>
    </row>
    <row r="12" spans="1:5" x14ac:dyDescent="0.25">
      <c r="A12" s="24"/>
      <c r="B12" s="24"/>
      <c r="C12" s="25" t="s">
        <v>7</v>
      </c>
      <c r="D12" s="26">
        <v>1174442.5900000001</v>
      </c>
      <c r="E12" s="26">
        <v>0</v>
      </c>
    </row>
    <row r="13" spans="1:5" x14ac:dyDescent="0.25">
      <c r="A13" s="21" t="s">
        <v>8</v>
      </c>
      <c r="B13" s="21" t="s">
        <v>9</v>
      </c>
      <c r="C13" s="22"/>
      <c r="D13" s="27">
        <f t="shared" ref="D13:E13" si="0">SUM(D14:D20)</f>
        <v>9962268.709999999</v>
      </c>
      <c r="E13" s="27">
        <f t="shared" si="0"/>
        <v>4439100</v>
      </c>
    </row>
    <row r="14" spans="1:5" x14ac:dyDescent="0.25">
      <c r="A14" s="29"/>
      <c r="B14" s="29"/>
      <c r="C14" s="25" t="s">
        <v>10</v>
      </c>
      <c r="D14" s="26">
        <v>1384806.52</v>
      </c>
      <c r="E14" s="26">
        <v>1079400</v>
      </c>
    </row>
    <row r="15" spans="1:5" x14ac:dyDescent="0.25">
      <c r="A15" s="29"/>
      <c r="B15" s="29"/>
      <c r="C15" s="25" t="s">
        <v>11</v>
      </c>
      <c r="D15" s="26">
        <v>343202</v>
      </c>
      <c r="E15" s="26">
        <v>293500</v>
      </c>
    </row>
    <row r="16" spans="1:5" x14ac:dyDescent="0.25">
      <c r="A16" s="29"/>
      <c r="B16" s="29"/>
      <c r="C16" s="25" t="s">
        <v>12</v>
      </c>
      <c r="D16" s="26">
        <v>276367.69</v>
      </c>
      <c r="E16" s="26">
        <v>213800</v>
      </c>
    </row>
    <row r="17" spans="1:5" x14ac:dyDescent="0.25">
      <c r="A17" s="29"/>
      <c r="B17" s="29"/>
      <c r="C17" s="25" t="s">
        <v>13</v>
      </c>
      <c r="D17" s="26">
        <v>1150056</v>
      </c>
      <c r="E17" s="26">
        <v>965800</v>
      </c>
    </row>
    <row r="18" spans="1:5" x14ac:dyDescent="0.25">
      <c r="A18" s="29"/>
      <c r="B18" s="29"/>
      <c r="C18" s="25" t="s">
        <v>14</v>
      </c>
      <c r="D18" s="26">
        <v>520818.58</v>
      </c>
      <c r="E18" s="26">
        <v>214700</v>
      </c>
    </row>
    <row r="19" spans="1:5" x14ac:dyDescent="0.25">
      <c r="A19" s="29"/>
      <c r="B19" s="29"/>
      <c r="C19" s="25" t="s">
        <v>7</v>
      </c>
      <c r="D19" s="26">
        <v>4364696.22</v>
      </c>
      <c r="E19" s="26">
        <v>300</v>
      </c>
    </row>
    <row r="20" spans="1:5" x14ac:dyDescent="0.25">
      <c r="A20" s="29"/>
      <c r="B20" s="29"/>
      <c r="C20" s="25" t="s">
        <v>15</v>
      </c>
      <c r="D20" s="26">
        <v>1922321.7</v>
      </c>
      <c r="E20" s="26">
        <v>1671600</v>
      </c>
    </row>
    <row r="21" spans="1:5" x14ac:dyDescent="0.25">
      <c r="A21" s="21" t="s">
        <v>16</v>
      </c>
      <c r="B21" s="21" t="s">
        <v>17</v>
      </c>
      <c r="C21" s="22"/>
      <c r="D21" s="27">
        <f t="shared" ref="D21:E21" si="1">SUM(D22:D23)</f>
        <v>8385773.0099999998</v>
      </c>
      <c r="E21" s="27">
        <f t="shared" si="1"/>
        <v>96600</v>
      </c>
    </row>
    <row r="22" spans="1:5" x14ac:dyDescent="0.25">
      <c r="A22" s="29"/>
      <c r="B22" s="29"/>
      <c r="C22" s="25" t="s">
        <v>18</v>
      </c>
      <c r="D22" s="26">
        <v>175526.93</v>
      </c>
      <c r="E22" s="26">
        <v>90700</v>
      </c>
    </row>
    <row r="23" spans="1:5" x14ac:dyDescent="0.25">
      <c r="A23" s="29"/>
      <c r="B23" s="29"/>
      <c r="C23" s="25" t="s">
        <v>7</v>
      </c>
      <c r="D23" s="26">
        <v>8210246.0800000001</v>
      </c>
      <c r="E23" s="26">
        <v>5900</v>
      </c>
    </row>
    <row r="24" spans="1:5" x14ac:dyDescent="0.25">
      <c r="A24" s="21" t="s">
        <v>19</v>
      </c>
      <c r="B24" s="43" t="s">
        <v>20</v>
      </c>
      <c r="C24" s="44"/>
      <c r="D24" s="23">
        <v>30751206.129999999</v>
      </c>
      <c r="E24" s="23">
        <v>32718.17</v>
      </c>
    </row>
    <row r="25" spans="1:5" x14ac:dyDescent="0.25">
      <c r="A25" s="24"/>
      <c r="B25" s="28"/>
      <c r="C25" s="25" t="s">
        <v>7</v>
      </c>
      <c r="D25" s="26">
        <v>30751206.129999999</v>
      </c>
      <c r="E25" s="26">
        <v>32718.17</v>
      </c>
    </row>
    <row r="26" spans="1:5" x14ac:dyDescent="0.25">
      <c r="A26" s="21" t="s">
        <v>21</v>
      </c>
      <c r="B26" s="21" t="s">
        <v>22</v>
      </c>
      <c r="C26" s="22"/>
      <c r="D26" s="23">
        <v>11738279.26</v>
      </c>
      <c r="E26" s="23">
        <v>12784.69</v>
      </c>
    </row>
    <row r="27" spans="1:5" x14ac:dyDescent="0.25">
      <c r="A27" s="24"/>
      <c r="B27" s="24"/>
      <c r="C27" s="25" t="s">
        <v>7</v>
      </c>
      <c r="D27" s="26">
        <v>11738279.26</v>
      </c>
      <c r="E27" s="26">
        <v>12784.69</v>
      </c>
    </row>
    <row r="28" spans="1:5" x14ac:dyDescent="0.25">
      <c r="A28" s="21" t="s">
        <v>23</v>
      </c>
      <c r="B28" s="21" t="s">
        <v>24</v>
      </c>
      <c r="C28" s="22"/>
      <c r="D28" s="23">
        <v>1650250.66</v>
      </c>
      <c r="E28" s="23">
        <v>1700</v>
      </c>
    </row>
    <row r="29" spans="1:5" x14ac:dyDescent="0.25">
      <c r="A29" s="24"/>
      <c r="B29" s="24"/>
      <c r="C29" s="25" t="s">
        <v>7</v>
      </c>
      <c r="D29" s="26">
        <v>1650250.66</v>
      </c>
      <c r="E29" s="26">
        <v>1700</v>
      </c>
    </row>
    <row r="30" spans="1:5" x14ac:dyDescent="0.25">
      <c r="A30" s="21" t="s">
        <v>25</v>
      </c>
      <c r="B30" s="21" t="s">
        <v>26</v>
      </c>
      <c r="C30" s="22"/>
      <c r="D30" s="27">
        <f t="shared" ref="D30:E30" si="2">SUM(D31:D37)</f>
        <v>9837618.7800000012</v>
      </c>
      <c r="E30" s="27">
        <f t="shared" si="2"/>
        <v>3713500</v>
      </c>
    </row>
    <row r="31" spans="1:5" x14ac:dyDescent="0.25">
      <c r="A31" s="29"/>
      <c r="B31" s="29"/>
      <c r="C31" s="25" t="s">
        <v>27</v>
      </c>
      <c r="D31" s="26">
        <v>827565.85</v>
      </c>
      <c r="E31" s="26">
        <v>614700</v>
      </c>
    </row>
    <row r="32" spans="1:5" x14ac:dyDescent="0.25">
      <c r="A32" s="29"/>
      <c r="B32" s="29"/>
      <c r="C32" s="25" t="s">
        <v>28</v>
      </c>
      <c r="D32" s="26">
        <v>1248320</v>
      </c>
      <c r="E32" s="26">
        <v>650600</v>
      </c>
    </row>
    <row r="33" spans="1:5" x14ac:dyDescent="0.25">
      <c r="A33" s="29"/>
      <c r="B33" s="29"/>
      <c r="C33" s="25" t="s">
        <v>29</v>
      </c>
      <c r="D33" s="26">
        <v>966200</v>
      </c>
      <c r="E33" s="26">
        <v>786300</v>
      </c>
    </row>
    <row r="34" spans="1:5" x14ac:dyDescent="0.25">
      <c r="A34" s="29"/>
      <c r="B34" s="29"/>
      <c r="C34" s="25" t="s">
        <v>30</v>
      </c>
      <c r="D34" s="26">
        <v>726877.94</v>
      </c>
      <c r="E34" s="26">
        <v>547400</v>
      </c>
    </row>
    <row r="35" spans="1:5" x14ac:dyDescent="0.25">
      <c r="A35" s="29"/>
      <c r="B35" s="29"/>
      <c r="C35" s="25" t="s">
        <v>31</v>
      </c>
      <c r="D35" s="26">
        <v>779328.1</v>
      </c>
      <c r="E35" s="26">
        <v>412700</v>
      </c>
    </row>
    <row r="36" spans="1:5" x14ac:dyDescent="0.25">
      <c r="A36" s="29"/>
      <c r="B36" s="29"/>
      <c r="C36" s="25" t="s">
        <v>7</v>
      </c>
      <c r="D36" s="26">
        <v>4436000</v>
      </c>
      <c r="E36" s="26">
        <v>0</v>
      </c>
    </row>
    <row r="37" spans="1:5" x14ac:dyDescent="0.25">
      <c r="A37" s="29"/>
      <c r="B37" s="29"/>
      <c r="C37" s="25" t="s">
        <v>32</v>
      </c>
      <c r="D37" s="26">
        <v>853326.89</v>
      </c>
      <c r="E37" s="26">
        <v>701800</v>
      </c>
    </row>
    <row r="38" spans="1:5" x14ac:dyDescent="0.25">
      <c r="A38" s="21" t="s">
        <v>33</v>
      </c>
      <c r="B38" s="21" t="s">
        <v>34</v>
      </c>
      <c r="C38" s="22"/>
      <c r="D38" s="27">
        <f t="shared" ref="D38:E38" si="3">SUM(D39:D104)</f>
        <v>110656512.37</v>
      </c>
      <c r="E38" s="27">
        <f t="shared" si="3"/>
        <v>80056397.680000007</v>
      </c>
    </row>
    <row r="39" spans="1:5" x14ac:dyDescent="0.25">
      <c r="A39" s="29"/>
      <c r="B39" s="29"/>
      <c r="C39" s="25" t="s">
        <v>35</v>
      </c>
      <c r="D39" s="26">
        <v>688202</v>
      </c>
      <c r="E39" s="26">
        <v>566836</v>
      </c>
    </row>
    <row r="40" spans="1:5" x14ac:dyDescent="0.25">
      <c r="A40" s="29"/>
      <c r="B40" s="29"/>
      <c r="C40" s="25" t="s">
        <v>36</v>
      </c>
      <c r="D40" s="26">
        <v>1056847.53</v>
      </c>
      <c r="E40" s="26">
        <v>849984</v>
      </c>
    </row>
    <row r="41" spans="1:5" x14ac:dyDescent="0.25">
      <c r="A41" s="29"/>
      <c r="B41" s="29"/>
      <c r="C41" s="25" t="s">
        <v>37</v>
      </c>
      <c r="D41" s="26">
        <v>1464297.64</v>
      </c>
      <c r="E41" s="26">
        <v>1181612</v>
      </c>
    </row>
    <row r="42" spans="1:5" x14ac:dyDescent="0.25">
      <c r="A42" s="29"/>
      <c r="B42" s="29"/>
      <c r="C42" s="25" t="s">
        <v>38</v>
      </c>
      <c r="D42" s="26">
        <v>1418644.71</v>
      </c>
      <c r="E42" s="26">
        <v>1209072</v>
      </c>
    </row>
    <row r="43" spans="1:5" x14ac:dyDescent="0.25">
      <c r="A43" s="29"/>
      <c r="B43" s="29"/>
      <c r="C43" s="25" t="s">
        <v>39</v>
      </c>
      <c r="D43" s="26">
        <v>1261382.32</v>
      </c>
      <c r="E43" s="26">
        <v>1005396</v>
      </c>
    </row>
    <row r="44" spans="1:5" x14ac:dyDescent="0.25">
      <c r="A44" s="29"/>
      <c r="B44" s="29"/>
      <c r="C44" s="25" t="s">
        <v>40</v>
      </c>
      <c r="D44" s="26">
        <v>1135903.4099999999</v>
      </c>
      <c r="E44" s="26">
        <v>914200</v>
      </c>
    </row>
    <row r="45" spans="1:5" x14ac:dyDescent="0.25">
      <c r="A45" s="29"/>
      <c r="B45" s="29"/>
      <c r="C45" s="25" t="s">
        <v>41</v>
      </c>
      <c r="D45" s="26">
        <v>2310752</v>
      </c>
      <c r="E45" s="26">
        <v>2000852</v>
      </c>
    </row>
    <row r="46" spans="1:5" x14ac:dyDescent="0.25">
      <c r="A46" s="29"/>
      <c r="B46" s="29"/>
      <c r="C46" s="25" t="s">
        <v>42</v>
      </c>
      <c r="D46" s="26">
        <v>986762.52</v>
      </c>
      <c r="E46" s="26">
        <v>818280</v>
      </c>
    </row>
    <row r="47" spans="1:5" x14ac:dyDescent="0.25">
      <c r="A47" s="29"/>
      <c r="B47" s="29"/>
      <c r="C47" s="25" t="s">
        <v>43</v>
      </c>
      <c r="D47" s="26">
        <v>1386770.94</v>
      </c>
      <c r="E47" s="26">
        <v>1116549</v>
      </c>
    </row>
    <row r="48" spans="1:5" x14ac:dyDescent="0.25">
      <c r="A48" s="29"/>
      <c r="B48" s="29"/>
      <c r="C48" s="25" t="s">
        <v>44</v>
      </c>
      <c r="D48" s="26">
        <v>985998.28</v>
      </c>
      <c r="E48" s="26">
        <v>760566</v>
      </c>
    </row>
    <row r="49" spans="1:5" x14ac:dyDescent="0.25">
      <c r="A49" s="29"/>
      <c r="B49" s="29"/>
      <c r="C49" s="25" t="s">
        <v>7</v>
      </c>
      <c r="D49" s="26">
        <v>16720448</v>
      </c>
      <c r="E49" s="26">
        <v>1571348</v>
      </c>
    </row>
    <row r="50" spans="1:5" x14ac:dyDescent="0.25">
      <c r="A50" s="29"/>
      <c r="B50" s="29"/>
      <c r="C50" s="25" t="s">
        <v>45</v>
      </c>
      <c r="D50" s="26">
        <v>1072145.95</v>
      </c>
      <c r="E50" s="26">
        <v>878956</v>
      </c>
    </row>
    <row r="51" spans="1:5" x14ac:dyDescent="0.25">
      <c r="A51" s="29"/>
      <c r="B51" s="29"/>
      <c r="C51" s="25" t="s">
        <v>46</v>
      </c>
      <c r="D51" s="26">
        <v>1103566.78</v>
      </c>
      <c r="E51" s="26">
        <v>880752</v>
      </c>
    </row>
    <row r="52" spans="1:5" x14ac:dyDescent="0.25">
      <c r="A52" s="29"/>
      <c r="B52" s="29"/>
      <c r="C52" s="25" t="s">
        <v>47</v>
      </c>
      <c r="D52" s="26">
        <v>1002725.04</v>
      </c>
      <c r="E52" s="26">
        <v>856929</v>
      </c>
    </row>
    <row r="53" spans="1:5" x14ac:dyDescent="0.25">
      <c r="A53" s="29"/>
      <c r="B53" s="29"/>
      <c r="C53" s="25" t="s">
        <v>48</v>
      </c>
      <c r="D53" s="26">
        <v>2374521.0499999998</v>
      </c>
      <c r="E53" s="26">
        <v>2076970</v>
      </c>
    </row>
    <row r="54" spans="1:5" x14ac:dyDescent="0.25">
      <c r="A54" s="29"/>
      <c r="B54" s="29"/>
      <c r="C54" s="25" t="s">
        <v>49</v>
      </c>
      <c r="D54" s="26">
        <v>948858.03</v>
      </c>
      <c r="E54" s="26">
        <v>795692</v>
      </c>
    </row>
    <row r="55" spans="1:5" x14ac:dyDescent="0.25">
      <c r="A55" s="29"/>
      <c r="B55" s="29"/>
      <c r="C55" s="25" t="s">
        <v>50</v>
      </c>
      <c r="D55" s="26">
        <v>2743261.99</v>
      </c>
      <c r="E55" s="26">
        <v>2260500</v>
      </c>
    </row>
    <row r="56" spans="1:5" x14ac:dyDescent="0.25">
      <c r="A56" s="29"/>
      <c r="B56" s="29"/>
      <c r="C56" s="25" t="s">
        <v>51</v>
      </c>
      <c r="D56" s="26">
        <v>2600765.64</v>
      </c>
      <c r="E56" s="26">
        <v>2287100</v>
      </c>
    </row>
    <row r="57" spans="1:5" x14ac:dyDescent="0.25">
      <c r="A57" s="29"/>
      <c r="B57" s="29"/>
      <c r="C57" s="25" t="s">
        <v>52</v>
      </c>
      <c r="D57" s="26">
        <v>1998175</v>
      </c>
      <c r="E57" s="26">
        <v>1729900</v>
      </c>
    </row>
    <row r="58" spans="1:5" x14ac:dyDescent="0.25">
      <c r="A58" s="29"/>
      <c r="B58" s="29"/>
      <c r="C58" s="25" t="s">
        <v>53</v>
      </c>
      <c r="D58" s="26">
        <v>2047819.48</v>
      </c>
      <c r="E58" s="26">
        <v>1759400</v>
      </c>
    </row>
    <row r="59" spans="1:5" x14ac:dyDescent="0.25">
      <c r="A59" s="29"/>
      <c r="B59" s="29"/>
      <c r="C59" s="25" t="s">
        <v>54</v>
      </c>
      <c r="D59" s="26">
        <v>1012707.68</v>
      </c>
      <c r="E59" s="26">
        <v>848314</v>
      </c>
    </row>
    <row r="60" spans="1:5" x14ac:dyDescent="0.25">
      <c r="A60" s="29"/>
      <c r="B60" s="29"/>
      <c r="C60" s="25" t="s">
        <v>55</v>
      </c>
      <c r="D60" s="26">
        <v>1914944.7</v>
      </c>
      <c r="E60" s="26">
        <v>1678100</v>
      </c>
    </row>
    <row r="61" spans="1:5" x14ac:dyDescent="0.25">
      <c r="A61" s="29"/>
      <c r="B61" s="29"/>
      <c r="C61" s="25" t="s">
        <v>56</v>
      </c>
      <c r="D61" s="26">
        <v>1088149.1000000001</v>
      </c>
      <c r="E61" s="26">
        <v>878600</v>
      </c>
    </row>
    <row r="62" spans="1:5" x14ac:dyDescent="0.25">
      <c r="A62" s="29"/>
      <c r="B62" s="29"/>
      <c r="C62" s="25" t="s">
        <v>57</v>
      </c>
      <c r="D62" s="26">
        <v>1488468.05</v>
      </c>
      <c r="E62" s="26">
        <v>1240780</v>
      </c>
    </row>
    <row r="63" spans="1:5" x14ac:dyDescent="0.25">
      <c r="A63" s="29"/>
      <c r="B63" s="29"/>
      <c r="C63" s="25" t="s">
        <v>58</v>
      </c>
      <c r="D63" s="26">
        <v>799431.12</v>
      </c>
      <c r="E63" s="26">
        <v>681700</v>
      </c>
    </row>
    <row r="64" spans="1:5" x14ac:dyDescent="0.25">
      <c r="A64" s="29"/>
      <c r="B64" s="29"/>
      <c r="C64" s="25" t="s">
        <v>59</v>
      </c>
      <c r="D64" s="26">
        <v>1775476.72</v>
      </c>
      <c r="E64" s="26">
        <v>1420352</v>
      </c>
    </row>
    <row r="65" spans="1:5" x14ac:dyDescent="0.25">
      <c r="A65" s="29"/>
      <c r="B65" s="29"/>
      <c r="C65" s="25" t="s">
        <v>60</v>
      </c>
      <c r="D65" s="26">
        <v>1167107.73</v>
      </c>
      <c r="E65" s="26">
        <v>969664</v>
      </c>
    </row>
    <row r="66" spans="1:5" x14ac:dyDescent="0.25">
      <c r="A66" s="29"/>
      <c r="B66" s="29"/>
      <c r="C66" s="25" t="s">
        <v>61</v>
      </c>
      <c r="D66" s="26">
        <v>1210701.69</v>
      </c>
      <c r="E66" s="26">
        <v>981592</v>
      </c>
    </row>
    <row r="67" spans="1:5" x14ac:dyDescent="0.25">
      <c r="A67" s="29"/>
      <c r="B67" s="29"/>
      <c r="C67" s="25" t="s">
        <v>62</v>
      </c>
      <c r="D67" s="26">
        <v>702280.51</v>
      </c>
      <c r="E67" s="26">
        <v>588480</v>
      </c>
    </row>
    <row r="68" spans="1:5" x14ac:dyDescent="0.25">
      <c r="A68" s="29"/>
      <c r="B68" s="29"/>
      <c r="C68" s="25" t="s">
        <v>63</v>
      </c>
      <c r="D68" s="26">
        <v>1192935.1000000001</v>
      </c>
      <c r="E68" s="26">
        <v>992660</v>
      </c>
    </row>
    <row r="69" spans="1:5" x14ac:dyDescent="0.25">
      <c r="A69" s="29"/>
      <c r="B69" s="29"/>
      <c r="C69" s="25" t="s">
        <v>64</v>
      </c>
      <c r="D69" s="26">
        <v>1090514.08</v>
      </c>
      <c r="E69" s="26">
        <v>890564</v>
      </c>
    </row>
    <row r="70" spans="1:5" x14ac:dyDescent="0.25">
      <c r="A70" s="29"/>
      <c r="B70" s="29"/>
      <c r="C70" s="25" t="s">
        <v>65</v>
      </c>
      <c r="D70" s="26">
        <v>508570</v>
      </c>
      <c r="E70" s="26">
        <v>396700</v>
      </c>
    </row>
    <row r="71" spans="1:5" x14ac:dyDescent="0.25">
      <c r="A71" s="29"/>
      <c r="B71" s="29"/>
      <c r="C71" s="25" t="s">
        <v>66</v>
      </c>
      <c r="D71" s="26">
        <v>366861.47</v>
      </c>
      <c r="E71" s="26">
        <v>276600</v>
      </c>
    </row>
    <row r="72" spans="1:5" x14ac:dyDescent="0.25">
      <c r="A72" s="29"/>
      <c r="B72" s="29"/>
      <c r="C72" s="25" t="s">
        <v>67</v>
      </c>
      <c r="D72" s="26">
        <v>1335101.97</v>
      </c>
      <c r="E72" s="26">
        <v>1136260</v>
      </c>
    </row>
    <row r="73" spans="1:5" x14ac:dyDescent="0.25">
      <c r="A73" s="29"/>
      <c r="B73" s="29"/>
      <c r="C73" s="25" t="s">
        <v>68</v>
      </c>
      <c r="D73" s="26">
        <v>1879675.98</v>
      </c>
      <c r="E73" s="26">
        <v>1600600</v>
      </c>
    </row>
    <row r="74" spans="1:5" x14ac:dyDescent="0.25">
      <c r="A74" s="29"/>
      <c r="B74" s="29"/>
      <c r="C74" s="25" t="s">
        <v>69</v>
      </c>
      <c r="D74" s="26">
        <v>737246.6</v>
      </c>
      <c r="E74" s="26">
        <v>701600</v>
      </c>
    </row>
    <row r="75" spans="1:5" x14ac:dyDescent="0.25">
      <c r="A75" s="29"/>
      <c r="B75" s="29"/>
      <c r="C75" s="25" t="s">
        <v>70</v>
      </c>
      <c r="D75" s="26">
        <v>989798.37</v>
      </c>
      <c r="E75" s="26">
        <v>793604</v>
      </c>
    </row>
    <row r="76" spans="1:5" x14ac:dyDescent="0.25">
      <c r="A76" s="29"/>
      <c r="B76" s="29"/>
      <c r="C76" s="25" t="s">
        <v>71</v>
      </c>
      <c r="D76" s="26">
        <v>1294436.96</v>
      </c>
      <c r="E76" s="26">
        <v>1109262</v>
      </c>
    </row>
    <row r="77" spans="1:5" x14ac:dyDescent="0.25">
      <c r="A77" s="29"/>
      <c r="B77" s="29"/>
      <c r="C77" s="25" t="s">
        <v>72</v>
      </c>
      <c r="D77" s="26">
        <v>1216570</v>
      </c>
      <c r="E77" s="26">
        <v>1095060</v>
      </c>
    </row>
    <row r="78" spans="1:5" x14ac:dyDescent="0.25">
      <c r="A78" s="29"/>
      <c r="B78" s="29"/>
      <c r="C78" s="25" t="s">
        <v>73</v>
      </c>
      <c r="D78" s="26">
        <v>1947333.06</v>
      </c>
      <c r="E78" s="26">
        <v>1689600</v>
      </c>
    </row>
    <row r="79" spans="1:5" x14ac:dyDescent="0.25">
      <c r="A79" s="29"/>
      <c r="B79" s="29"/>
      <c r="C79" s="25" t="s">
        <v>74</v>
      </c>
      <c r="D79" s="26">
        <v>3176148.48</v>
      </c>
      <c r="E79" s="26">
        <v>2820468</v>
      </c>
    </row>
    <row r="80" spans="1:5" x14ac:dyDescent="0.25">
      <c r="A80" s="29"/>
      <c r="B80" s="29"/>
      <c r="C80" s="25" t="s">
        <v>75</v>
      </c>
      <c r="D80" s="26">
        <v>2762797.68</v>
      </c>
      <c r="E80" s="26">
        <v>2331448</v>
      </c>
    </row>
    <row r="81" spans="1:5" x14ac:dyDescent="0.25">
      <c r="A81" s="29"/>
      <c r="B81" s="29"/>
      <c r="C81" s="25" t="s">
        <v>76</v>
      </c>
      <c r="D81" s="26">
        <v>2718843.54</v>
      </c>
      <c r="E81" s="26">
        <v>2325900</v>
      </c>
    </row>
    <row r="82" spans="1:5" x14ac:dyDescent="0.25">
      <c r="A82" s="29"/>
      <c r="B82" s="29"/>
      <c r="C82" s="25" t="s">
        <v>77</v>
      </c>
      <c r="D82" s="26">
        <v>1035019.23</v>
      </c>
      <c r="E82" s="26">
        <v>868285</v>
      </c>
    </row>
    <row r="83" spans="1:5" x14ac:dyDescent="0.25">
      <c r="A83" s="29"/>
      <c r="B83" s="29"/>
      <c r="C83" s="25" t="s">
        <v>78</v>
      </c>
      <c r="D83" s="26">
        <v>1890197.58</v>
      </c>
      <c r="E83" s="26">
        <v>1580773.06</v>
      </c>
    </row>
    <row r="84" spans="1:5" x14ac:dyDescent="0.25">
      <c r="A84" s="29"/>
      <c r="B84" s="29"/>
      <c r="C84" s="25" t="s">
        <v>79</v>
      </c>
      <c r="D84" s="26">
        <v>4714410</v>
      </c>
      <c r="E84" s="26">
        <v>3365100</v>
      </c>
    </row>
    <row r="85" spans="1:5" x14ac:dyDescent="0.25">
      <c r="A85" s="29"/>
      <c r="B85" s="29"/>
      <c r="C85" s="25" t="s">
        <v>80</v>
      </c>
      <c r="D85" s="26">
        <v>1274519.04</v>
      </c>
      <c r="E85" s="26">
        <v>1037252</v>
      </c>
    </row>
    <row r="86" spans="1:5" x14ac:dyDescent="0.25">
      <c r="A86" s="29"/>
      <c r="B86" s="29"/>
      <c r="C86" s="25" t="s">
        <v>81</v>
      </c>
      <c r="D86" s="26">
        <v>476100</v>
      </c>
      <c r="E86" s="26">
        <v>409100</v>
      </c>
    </row>
    <row r="87" spans="1:5" x14ac:dyDescent="0.25">
      <c r="A87" s="29"/>
      <c r="B87" s="29"/>
      <c r="C87" s="25" t="s">
        <v>82</v>
      </c>
      <c r="D87" s="26">
        <v>899953.12</v>
      </c>
      <c r="E87" s="26">
        <v>842400</v>
      </c>
    </row>
    <row r="88" spans="1:5" x14ac:dyDescent="0.25">
      <c r="A88" s="29"/>
      <c r="B88" s="29"/>
      <c r="C88" s="25" t="s">
        <v>83</v>
      </c>
      <c r="D88" s="26">
        <v>795062.77</v>
      </c>
      <c r="E88" s="26">
        <v>619700</v>
      </c>
    </row>
    <row r="89" spans="1:5" x14ac:dyDescent="0.25">
      <c r="A89" s="29"/>
      <c r="B89" s="29"/>
      <c r="C89" s="25" t="s">
        <v>84</v>
      </c>
      <c r="D89" s="26">
        <v>518059.95</v>
      </c>
      <c r="E89" s="26">
        <v>427100</v>
      </c>
    </row>
    <row r="90" spans="1:5" x14ac:dyDescent="0.25">
      <c r="A90" s="29"/>
      <c r="B90" s="29"/>
      <c r="C90" s="25" t="s">
        <v>85</v>
      </c>
      <c r="D90" s="26">
        <v>906660.21</v>
      </c>
      <c r="E90" s="26">
        <v>555500</v>
      </c>
    </row>
    <row r="91" spans="1:5" x14ac:dyDescent="0.25">
      <c r="A91" s="29"/>
      <c r="B91" s="29"/>
      <c r="C91" s="25" t="s">
        <v>86</v>
      </c>
      <c r="D91" s="26">
        <v>675548.72</v>
      </c>
      <c r="E91" s="26">
        <v>545000</v>
      </c>
    </row>
    <row r="92" spans="1:5" x14ac:dyDescent="0.25">
      <c r="A92" s="29"/>
      <c r="B92" s="29"/>
      <c r="C92" s="25" t="s">
        <v>87</v>
      </c>
      <c r="D92" s="26">
        <v>938390.7</v>
      </c>
      <c r="E92" s="26">
        <v>775500</v>
      </c>
    </row>
    <row r="93" spans="1:5" x14ac:dyDescent="0.25">
      <c r="A93" s="29"/>
      <c r="B93" s="29"/>
      <c r="C93" s="25" t="s">
        <v>88</v>
      </c>
      <c r="D93" s="26">
        <v>914919.04</v>
      </c>
      <c r="E93" s="26">
        <v>749560</v>
      </c>
    </row>
    <row r="94" spans="1:5" x14ac:dyDescent="0.25">
      <c r="A94" s="29"/>
      <c r="B94" s="29"/>
      <c r="C94" s="25" t="s">
        <v>89</v>
      </c>
      <c r="D94" s="26">
        <v>1785674.75</v>
      </c>
      <c r="E94" s="26">
        <v>1459400</v>
      </c>
    </row>
    <row r="95" spans="1:5" x14ac:dyDescent="0.25">
      <c r="A95" s="29"/>
      <c r="B95" s="29"/>
      <c r="C95" s="25" t="s">
        <v>90</v>
      </c>
      <c r="D95" s="26">
        <v>913877.62</v>
      </c>
      <c r="E95" s="26">
        <v>825377.62</v>
      </c>
    </row>
    <row r="96" spans="1:5" x14ac:dyDescent="0.25">
      <c r="A96" s="29"/>
      <c r="B96" s="29"/>
      <c r="C96" s="25" t="s">
        <v>91</v>
      </c>
      <c r="D96" s="26">
        <v>1531781.8</v>
      </c>
      <c r="E96" s="26">
        <v>1320040</v>
      </c>
    </row>
    <row r="97" spans="1:5" x14ac:dyDescent="0.25">
      <c r="A97" s="29"/>
      <c r="B97" s="29"/>
      <c r="C97" s="25" t="s">
        <v>92</v>
      </c>
      <c r="D97" s="26">
        <v>1717303.87</v>
      </c>
      <c r="E97" s="26">
        <v>1525100</v>
      </c>
    </row>
    <row r="98" spans="1:5" x14ac:dyDescent="0.25">
      <c r="A98" s="29"/>
      <c r="B98" s="29"/>
      <c r="C98" s="25" t="s">
        <v>93</v>
      </c>
      <c r="D98" s="26">
        <v>1595953.46</v>
      </c>
      <c r="E98" s="26">
        <v>1371680</v>
      </c>
    </row>
    <row r="99" spans="1:5" x14ac:dyDescent="0.25">
      <c r="A99" s="29"/>
      <c r="B99" s="29"/>
      <c r="C99" s="25" t="s">
        <v>94</v>
      </c>
      <c r="D99" s="26">
        <v>2061599.2</v>
      </c>
      <c r="E99" s="26">
        <v>1830780</v>
      </c>
    </row>
    <row r="100" spans="1:5" x14ac:dyDescent="0.25">
      <c r="A100" s="29"/>
      <c r="B100" s="29"/>
      <c r="C100" s="25" t="s">
        <v>95</v>
      </c>
      <c r="D100" s="26">
        <v>1426629.17</v>
      </c>
      <c r="E100" s="26">
        <v>1291204</v>
      </c>
    </row>
    <row r="101" spans="1:5" x14ac:dyDescent="0.25">
      <c r="A101" s="29"/>
      <c r="B101" s="29"/>
      <c r="C101" s="25" t="s">
        <v>96</v>
      </c>
      <c r="D101" s="26">
        <v>1517992.24</v>
      </c>
      <c r="E101" s="26">
        <v>1336840</v>
      </c>
    </row>
    <row r="102" spans="1:5" x14ac:dyDescent="0.25">
      <c r="A102" s="29"/>
      <c r="B102" s="29"/>
      <c r="C102" s="25" t="s">
        <v>97</v>
      </c>
      <c r="D102" s="26">
        <v>1757656</v>
      </c>
      <c r="E102" s="26">
        <v>1524004</v>
      </c>
    </row>
    <row r="103" spans="1:5" x14ac:dyDescent="0.25">
      <c r="A103" s="29"/>
      <c r="B103" s="29"/>
      <c r="C103" s="25" t="s">
        <v>98</v>
      </c>
      <c r="D103" s="26">
        <v>1347505</v>
      </c>
      <c r="E103" s="26">
        <v>1134800</v>
      </c>
    </row>
    <row r="104" spans="1:5" x14ac:dyDescent="0.25">
      <c r="A104" s="29"/>
      <c r="B104" s="29"/>
      <c r="C104" s="25" t="s">
        <v>99</v>
      </c>
      <c r="D104" s="26">
        <v>2277750</v>
      </c>
      <c r="E104" s="26">
        <v>1693100</v>
      </c>
    </row>
    <row r="105" spans="1:5" x14ac:dyDescent="0.25">
      <c r="A105" s="21" t="s">
        <v>100</v>
      </c>
      <c r="B105" s="21" t="s">
        <v>101</v>
      </c>
      <c r="C105" s="22"/>
      <c r="D105" s="27">
        <f t="shared" ref="D105:E105" si="4">SUM(D106:D108)</f>
        <v>3810214.2299999995</v>
      </c>
      <c r="E105" s="27">
        <f t="shared" si="4"/>
        <v>1214000</v>
      </c>
    </row>
    <row r="106" spans="1:5" x14ac:dyDescent="0.25">
      <c r="A106" s="29"/>
      <c r="B106" s="29"/>
      <c r="C106" s="25" t="s">
        <v>7</v>
      </c>
      <c r="D106" s="26">
        <v>2312796.0699999998</v>
      </c>
      <c r="E106" s="26">
        <v>2000</v>
      </c>
    </row>
    <row r="107" spans="1:5" x14ac:dyDescent="0.25">
      <c r="A107" s="29"/>
      <c r="B107" s="29"/>
      <c r="C107" s="25" t="s">
        <v>102</v>
      </c>
      <c r="D107" s="26">
        <v>1490418.16</v>
      </c>
      <c r="E107" s="26">
        <v>1212000</v>
      </c>
    </row>
    <row r="108" spans="1:5" x14ac:dyDescent="0.25">
      <c r="A108" s="29"/>
      <c r="B108" s="29"/>
      <c r="C108" s="25" t="s">
        <v>32</v>
      </c>
      <c r="D108" s="26">
        <v>7000</v>
      </c>
      <c r="E108" s="26">
        <v>0</v>
      </c>
    </row>
    <row r="109" spans="1:5" x14ac:dyDescent="0.25">
      <c r="A109" s="21" t="s">
        <v>103</v>
      </c>
      <c r="B109" s="21" t="s">
        <v>104</v>
      </c>
      <c r="C109" s="22"/>
      <c r="D109" s="27">
        <f t="shared" ref="D109:E109" si="5">SUM(D110:D114)</f>
        <v>35119968.399999999</v>
      </c>
      <c r="E109" s="27">
        <f t="shared" si="5"/>
        <v>6569278.3700000001</v>
      </c>
    </row>
    <row r="110" spans="1:5" x14ac:dyDescent="0.25">
      <c r="A110" s="29"/>
      <c r="B110" s="29"/>
      <c r="C110" s="25" t="s">
        <v>7</v>
      </c>
      <c r="D110" s="26">
        <v>26902884.600000001</v>
      </c>
      <c r="E110" s="26">
        <v>22156.37</v>
      </c>
    </row>
    <row r="111" spans="1:5" x14ac:dyDescent="0.25">
      <c r="A111" s="29"/>
      <c r="B111" s="29"/>
      <c r="C111" s="25" t="s">
        <v>105</v>
      </c>
      <c r="D111" s="26">
        <v>2513372.48</v>
      </c>
      <c r="E111" s="26">
        <v>1900500</v>
      </c>
    </row>
    <row r="112" spans="1:5" x14ac:dyDescent="0.25">
      <c r="A112" s="29"/>
      <c r="B112" s="29"/>
      <c r="C112" s="25" t="s">
        <v>106</v>
      </c>
      <c r="D112" s="26">
        <v>1630600</v>
      </c>
      <c r="E112" s="26">
        <v>1355300</v>
      </c>
    </row>
    <row r="113" spans="1:5" x14ac:dyDescent="0.25">
      <c r="A113" s="29"/>
      <c r="B113" s="29"/>
      <c r="C113" s="25" t="s">
        <v>107</v>
      </c>
      <c r="D113" s="26">
        <v>3000629</v>
      </c>
      <c r="E113" s="26">
        <v>2341322</v>
      </c>
    </row>
    <row r="114" spans="1:5" x14ac:dyDescent="0.25">
      <c r="A114" s="29"/>
      <c r="B114" s="29"/>
      <c r="C114" s="25" t="s">
        <v>108</v>
      </c>
      <c r="D114" s="26">
        <v>1072482.32</v>
      </c>
      <c r="E114" s="26">
        <v>950000</v>
      </c>
    </row>
    <row r="115" spans="1:5" x14ac:dyDescent="0.25">
      <c r="A115" s="21" t="s">
        <v>109</v>
      </c>
      <c r="B115" s="21" t="s">
        <v>110</v>
      </c>
      <c r="C115" s="22"/>
      <c r="D115" s="27">
        <f t="shared" ref="D115:E115" si="6">SUM(D116:D119)</f>
        <v>22128018.850000001</v>
      </c>
      <c r="E115" s="27">
        <f t="shared" si="6"/>
        <v>9297356.8499999996</v>
      </c>
    </row>
    <row r="116" spans="1:5" x14ac:dyDescent="0.25">
      <c r="A116" s="32"/>
      <c r="B116" s="30"/>
      <c r="C116" s="19" t="s">
        <v>7</v>
      </c>
      <c r="D116" s="20">
        <v>20245618.850000001</v>
      </c>
      <c r="E116" s="20">
        <v>7656056.8499999996</v>
      </c>
    </row>
    <row r="117" spans="1:5" x14ac:dyDescent="0.25">
      <c r="A117" s="32"/>
      <c r="B117" s="30"/>
      <c r="C117" s="9" t="s">
        <v>86</v>
      </c>
      <c r="D117" s="3">
        <v>20000</v>
      </c>
      <c r="E117" s="3">
        <v>0</v>
      </c>
    </row>
    <row r="118" spans="1:5" x14ac:dyDescent="0.25">
      <c r="A118" s="32"/>
      <c r="B118" s="30"/>
      <c r="C118" s="9" t="s">
        <v>111</v>
      </c>
      <c r="D118" s="3">
        <v>1543000</v>
      </c>
      <c r="E118" s="3">
        <v>1345500</v>
      </c>
    </row>
    <row r="119" spans="1:5" x14ac:dyDescent="0.25">
      <c r="A119" s="33"/>
      <c r="B119" s="31"/>
      <c r="C119" s="16" t="s">
        <v>112</v>
      </c>
      <c r="D119" s="17">
        <v>319400</v>
      </c>
      <c r="E119" s="17">
        <v>295800</v>
      </c>
    </row>
    <row r="120" spans="1:5" s="8" customFormat="1" x14ac:dyDescent="0.25">
      <c r="A120" s="5"/>
      <c r="B120" s="5"/>
      <c r="C120" s="6"/>
      <c r="D120" s="7"/>
      <c r="E120" s="7"/>
    </row>
    <row r="122" spans="1:5" x14ac:dyDescent="0.25">
      <c r="B122" s="39" t="s">
        <v>0</v>
      </c>
      <c r="C122" s="39" t="s">
        <v>1</v>
      </c>
      <c r="D122" s="39" t="s">
        <v>2</v>
      </c>
      <c r="E122" s="40"/>
    </row>
    <row r="123" spans="1:5" x14ac:dyDescent="0.25">
      <c r="B123" s="39"/>
      <c r="C123" s="39"/>
      <c r="D123" s="1" t="s">
        <v>3</v>
      </c>
      <c r="E123" s="1" t="s">
        <v>4</v>
      </c>
    </row>
    <row r="124" spans="1:5" x14ac:dyDescent="0.25">
      <c r="B124" s="2" t="s">
        <v>113</v>
      </c>
      <c r="C124" s="2" t="s">
        <v>114</v>
      </c>
      <c r="D124" s="4">
        <f t="shared" ref="D124:E124" si="7">SUM(D125:D136)</f>
        <v>245214552.98999998</v>
      </c>
      <c r="E124" s="4">
        <f t="shared" si="7"/>
        <v>105433435.76000001</v>
      </c>
    </row>
    <row r="125" spans="1:5" x14ac:dyDescent="0.25">
      <c r="B125" s="2" t="s">
        <v>115</v>
      </c>
      <c r="C125" s="2" t="s">
        <v>116</v>
      </c>
      <c r="D125" s="3">
        <v>103657000</v>
      </c>
      <c r="E125" s="3">
        <v>47668200</v>
      </c>
    </row>
    <row r="126" spans="1:5" x14ac:dyDescent="0.25">
      <c r="B126" s="2" t="s">
        <v>117</v>
      </c>
      <c r="C126" s="2" t="s">
        <v>118</v>
      </c>
      <c r="D126" s="3">
        <v>11700600</v>
      </c>
      <c r="E126" s="3">
        <v>0</v>
      </c>
    </row>
    <row r="127" spans="1:5" x14ac:dyDescent="0.25">
      <c r="B127" s="2" t="s">
        <v>119</v>
      </c>
      <c r="C127" s="2" t="s">
        <v>120</v>
      </c>
      <c r="D127" s="3">
        <v>49909500</v>
      </c>
      <c r="E127" s="3">
        <v>47435600</v>
      </c>
    </row>
    <row r="128" spans="1:5" x14ac:dyDescent="0.25">
      <c r="B128" s="2" t="s">
        <v>121</v>
      </c>
      <c r="C128" s="2" t="s">
        <v>122</v>
      </c>
      <c r="D128" s="3">
        <v>8918514</v>
      </c>
      <c r="E128" s="3">
        <v>2199357</v>
      </c>
    </row>
    <row r="129" spans="2:5" x14ac:dyDescent="0.25">
      <c r="B129" s="2" t="s">
        <v>123</v>
      </c>
      <c r="C129" s="2" t="s">
        <v>124</v>
      </c>
      <c r="D129" s="3">
        <v>21903786.789999999</v>
      </c>
      <c r="E129" s="3">
        <v>6378686</v>
      </c>
    </row>
    <row r="130" spans="2:5" x14ac:dyDescent="0.25">
      <c r="B130" s="2" t="s">
        <v>125</v>
      </c>
      <c r="C130" s="2" t="s">
        <v>126</v>
      </c>
      <c r="D130" s="3">
        <v>6974000</v>
      </c>
      <c r="E130" s="3">
        <v>0</v>
      </c>
    </row>
    <row r="131" spans="2:5" x14ac:dyDescent="0.25">
      <c r="B131" s="2" t="s">
        <v>127</v>
      </c>
      <c r="C131" s="2" t="s">
        <v>128</v>
      </c>
      <c r="D131" s="3">
        <v>980000</v>
      </c>
      <c r="E131" s="3">
        <v>0</v>
      </c>
    </row>
    <row r="132" spans="2:5" x14ac:dyDescent="0.25">
      <c r="B132" s="2" t="s">
        <v>129</v>
      </c>
      <c r="C132" s="2" t="s">
        <v>130</v>
      </c>
      <c r="D132" s="3">
        <v>11586633</v>
      </c>
      <c r="E132" s="3">
        <v>369833</v>
      </c>
    </row>
    <row r="133" spans="2:5" x14ac:dyDescent="0.25">
      <c r="B133" s="2" t="s">
        <v>131</v>
      </c>
      <c r="C133" s="2" t="s">
        <v>132</v>
      </c>
      <c r="D133" s="3">
        <v>6500500</v>
      </c>
      <c r="E133" s="3">
        <v>1026800</v>
      </c>
    </row>
    <row r="134" spans="2:5" x14ac:dyDescent="0.25">
      <c r="B134" s="2" t="s">
        <v>133</v>
      </c>
      <c r="C134" s="2" t="s">
        <v>134</v>
      </c>
      <c r="D134" s="3">
        <v>22251447.859999999</v>
      </c>
      <c r="E134" s="3">
        <v>354959.76</v>
      </c>
    </row>
    <row r="135" spans="2:5" x14ac:dyDescent="0.25">
      <c r="B135" s="2" t="s">
        <v>135</v>
      </c>
      <c r="C135" s="2" t="s">
        <v>136</v>
      </c>
      <c r="D135" s="3">
        <v>400000</v>
      </c>
      <c r="E135" s="3">
        <v>0</v>
      </c>
    </row>
    <row r="136" spans="2:5" x14ac:dyDescent="0.25">
      <c r="B136" s="2" t="s">
        <v>137</v>
      </c>
      <c r="C136" s="2" t="s">
        <v>138</v>
      </c>
      <c r="D136" s="3">
        <v>432571.34</v>
      </c>
      <c r="E136" s="3">
        <v>0</v>
      </c>
    </row>
    <row r="137" spans="2:5" x14ac:dyDescent="0.25">
      <c r="B137" s="10"/>
      <c r="C137" s="11" t="s">
        <v>139</v>
      </c>
      <c r="D137" s="12">
        <f t="shared" ref="D137:E137" si="8">SUM(D124:D124)</f>
        <v>245214552.98999998</v>
      </c>
      <c r="E137" s="12">
        <f t="shared" si="8"/>
        <v>105433435.76000001</v>
      </c>
    </row>
    <row r="139" spans="2:5" x14ac:dyDescent="0.25">
      <c r="C139" s="15"/>
      <c r="D139" s="15"/>
    </row>
  </sheetData>
  <mergeCells count="28">
    <mergeCell ref="B122:B123"/>
    <mergeCell ref="C122:C123"/>
    <mergeCell ref="D122:E122"/>
    <mergeCell ref="A9:A10"/>
    <mergeCell ref="B9:B10"/>
    <mergeCell ref="C9:C10"/>
    <mergeCell ref="D9:E9"/>
    <mergeCell ref="B24:C24"/>
    <mergeCell ref="C1:E1"/>
    <mergeCell ref="C2:E2"/>
    <mergeCell ref="C3:E3"/>
    <mergeCell ref="C4:E4"/>
    <mergeCell ref="C5:E5"/>
    <mergeCell ref="A7:E7"/>
    <mergeCell ref="B14:B20"/>
    <mergeCell ref="A14:A20"/>
    <mergeCell ref="B22:B23"/>
    <mergeCell ref="A22:A23"/>
    <mergeCell ref="B31:B37"/>
    <mergeCell ref="A31:A37"/>
    <mergeCell ref="A39:A104"/>
    <mergeCell ref="B39:B104"/>
    <mergeCell ref="B116:B119"/>
    <mergeCell ref="A116:A119"/>
    <mergeCell ref="B110:B114"/>
    <mergeCell ref="A110:A114"/>
    <mergeCell ref="B106:B108"/>
    <mergeCell ref="A106:A108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2023-08-18T08:49:40Z</dcterms:created>
  <dcterms:modified xsi:type="dcterms:W3CDTF">2023-08-18T09:48:39Z</dcterms:modified>
</cp:coreProperties>
</file>