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ta.medelinskiene\Desktop\Tarybai 2024\"/>
    </mc:Choice>
  </mc:AlternateContent>
  <xr:revisionPtr revIDLastSave="0" documentId="8_{0A4B2C9A-24E2-4BF8-B9E4-02BEBBF1FC88}" xr6:coauthVersionLast="47" xr6:coauthVersionMax="47" xr10:uidLastSave="{00000000-0000-0000-0000-000000000000}"/>
  <bookViews>
    <workbookView xWindow="-120" yWindow="-120" windowWidth="29040" windowHeight="15840" xr2:uid="{C95A1166-1331-47BD-90C8-05C3EA585A55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" i="1" l="1"/>
  <c r="D67" i="1" s="1"/>
  <c r="D69" i="1" s="1"/>
  <c r="C62" i="1"/>
  <c r="C50" i="1"/>
  <c r="D50" i="1"/>
  <c r="C19" i="1"/>
  <c r="D19" i="1"/>
  <c r="C47" i="1" l="1"/>
  <c r="D47" i="1"/>
  <c r="D62" i="1" l="1"/>
  <c r="C43" i="1"/>
  <c r="D43" i="1"/>
  <c r="C20" i="1" l="1"/>
  <c r="D20" i="1"/>
  <c r="C12" i="1" l="1"/>
  <c r="C65" i="1" s="1"/>
  <c r="C67" i="1" s="1"/>
  <c r="C69" i="1" s="1"/>
  <c r="D12" i="1"/>
</calcChain>
</file>

<file path=xl/sharedStrings.xml><?xml version="1.0" encoding="utf-8"?>
<sst xmlns="http://schemas.openxmlformats.org/spreadsheetml/2006/main" count="68" uniqueCount="68">
  <si>
    <t xml:space="preserve">    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</si>
  <si>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</si>
  <si>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</si>
  <si>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</si>
  <si>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</si>
  <si>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</si>
  <si>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</si>
  <si>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</si>
  <si>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</si>
  <si>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DOTACIJOS (9+31+32+35+36+38 eil.)</t>
  </si>
  <si>
    <t>Duomenims Suteiktos valstybės pagalbos registrui teikti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</si>
  <si>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</si>
  <si>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</si>
  <si>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</si>
  <si>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</si>
  <si>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</si>
  <si>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</si>
  <si>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Jaunimo teisių apsaugai vykdyti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</si>
  <si>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</si>
  <si>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</si>
  <si>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</si>
  <si>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</si>
  <si>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</si>
  <si>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</si>
  <si>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</si>
  <si>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</si>
  <si>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</si>
  <si>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Erdvinių duomenų rinkinio tvarkymo funkcijai atlikti</t>
  </si>
  <si>
    <t>Archyviniams dokumentams tvarkyti</t>
  </si>
  <si>
    <t>Valstybinės žemės, perduotos Vyriausybės nutarimu, patikėtinio funcijai atlikti</t>
  </si>
  <si>
    <t xml:space="preserve">Koordinuotai teikiamų paslaugų vaikams nuo gimimo iki 18 metų (turintiems 
didelių ir labai didelių specialiųjų ugdymosi poreikių – iki 21 metų) ir vaiko atstovams pagal įstatymą koordinavimui 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</si>
  <si>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</si>
  <si>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</si>
  <si>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Švietimo įstaigoms (be lėšų ugdymo reikmėms)</t>
  </si>
  <si>
    <t>Socialinės apsaugos įstaigoms</t>
  </si>
  <si>
    <t>Valstybės biudžeto lėšos</t>
  </si>
  <si>
    <t>Prognozuojama speciali tikslinė dotacija</t>
  </si>
  <si>
    <t>Savivaldybėms vietinės reikšmės keliams (gatvėms) tiesti, taisyti, prižiūrėti ir saugaus eismo sąlygoms užtikrinti</t>
  </si>
  <si>
    <t>Europos Sąjungos finansinės paramos lėšos</t>
  </si>
  <si>
    <t>Nuomos mokestis už valstybinę žemę ir valstybinio vidaus vandenų fondo vandens telkinius</t>
  </si>
  <si>
    <t>Pajamos už patalpų nuomą</t>
  </si>
  <si>
    <t>Biudžetinių įstaigų pajamos už prekes ir paslaugas, iš jų</t>
  </si>
  <si>
    <t>infrastruktūros plėtros pajamos</t>
  </si>
  <si>
    <t>Įmokos už išlaikymą švietimo, socialinės apsaugos ir kitose įstaigose</t>
  </si>
  <si>
    <t>Valstybės rinkliavos</t>
  </si>
  <si>
    <t>Vietinės rinkliavos</t>
  </si>
  <si>
    <t>Pajamos iš baudų ir konfiskacijos</t>
  </si>
  <si>
    <t>Mokesčiai už valstybinius gamtos išteklius</t>
  </si>
  <si>
    <t>MATERIALIOJO IR NEMATERIALIOJO TURTO REALIZAVIMO PAJAMOS (52+53 eil.)</t>
  </si>
  <si>
    <t xml:space="preserve">Žemė </t>
  </si>
  <si>
    <t>Kito turto pardavimo pajamos</t>
  </si>
  <si>
    <t>IŠ VISO PAJAMŲ (1+8+39+51 eil.)</t>
  </si>
  <si>
    <t>Lėšų likutis ataskaitinio laikotarpio pabaigoje (2023-12-31)</t>
  </si>
  <si>
    <t>IŠ VISO (54+55 eil.)</t>
  </si>
  <si>
    <t>Skolintos lėšos</t>
  </si>
  <si>
    <t>IŠ VISO PAJAMŲ IR KITŲ FINANSAVIMO ŠALTINIŲ (56+57 eil.)</t>
  </si>
  <si>
    <t>MOKESČIAI (2+...+7 eil.)</t>
  </si>
  <si>
    <t>Speciali tikslinė dotacija valstybinėms (perduotoms savivaldybėms) funkcijoms atlikti (10+...+30eil.)</t>
  </si>
  <si>
    <t xml:space="preserve">KITOS PAJAMOS (40+...+43+45+...+50 eil.) </t>
  </si>
  <si>
    <t>Įvykdymas</t>
  </si>
  <si>
    <t>Kitos neišvardytos pajamos</t>
  </si>
  <si>
    <t>(tūkst. Eur)</t>
  </si>
  <si>
    <t>Dividendai, palūkanos</t>
  </si>
  <si>
    <t>ŠIAULIŲ MIESTO SAVIVALDYBĖS 2024 METŲ BIUDŽETO PAJAMŲ VYKDYMAS</t>
  </si>
  <si>
    <t>GPM, mokamas už pajamas, gautas iš veiklos, kuria verčiamasi turint verslo liudijimą</t>
  </si>
  <si>
    <t>Šiaulių miesto savivaldybės tarybos</t>
  </si>
  <si>
    <t>PATVIRTINTA</t>
  </si>
  <si>
    <t>2025 m.              d. sprendimu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</si>
</sst>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sz val="9"/>
      <name val="Times New Roman Baltic"/>
      <family val="1"/>
      <charset val="186"/>
    </font>
    <font>
      <sz val="11"/>
      <color theme="1"/>
      <name val="Times New Roman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4" fontId="1" fillId="0" borderId="0" xfId="0" applyNumberFormat="1" applyFont="1"/>
    <xf numFmtId="4" fontId="4" fillId="0" borderId="0" xfId="0" applyNumberFormat="1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0" borderId="4" xfId="0" applyFont="1" applyBorder="1" applyAlignment="1">
      <alignment vertical="top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top" wrapText="1"/>
    </xf>
    <xf numFmtId="0" fontId="5" fillId="2" borderId="0" xfId="0" applyFont="1" applyFill="1"/>
    <xf numFmtId="0" fontId="5" fillId="2" borderId="4" xfId="0" applyFont="1" applyFill="1" applyBorder="1" applyAlignment="1">
      <alignment vertical="top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/>
    </xf>
    <xf numFmtId="0" fontId="1" fillId="0" borderId="3" xfId="0" applyFont="1" applyBorder="1"/>
    <xf numFmtId="0" fontId="1" fillId="3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6" fillId="0" borderId="4" xfId="0" applyFont="1" applyBorder="1"/>
    <xf numFmtId="4" fontId="1" fillId="0" borderId="0" xfId="0" applyNumberFormat="1" applyFont="1" applyAlignment="1">
      <alignment horizontal="center" vertical="center"/>
    </xf>
    <xf numFmtId="0" fontId="1" fillId="0" borderId="5" xfId="0" applyFont="1" applyBorder="1"/>
    <xf numFmtId="4" fontId="0" fillId="0" borderId="0" xfId="0" applyNumberFormat="1"/>
    <xf numFmtId="0" fontId="5" fillId="0" borderId="0" xfId="0" applyFont="1"/>
    <xf numFmtId="0" fontId="5" fillId="0" borderId="0" xfId="0" applyFont="1" applyAlignment="1">
      <alignment horizontal="center" vertical="center"/>
    </xf>
    <xf numFmtId="164" fontId="1" fillId="0" borderId="4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top"/>
    </xf>
    <xf numFmtId="164" fontId="1" fillId="0" borderId="4" xfId="0" applyNumberFormat="1" applyFont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51BBC-344A-40E1-A31D-3E7A292F3C4F}">
  <dimension ref="A1:F83"/>
  <sheetViews>
    <sheetView tabSelected="1" workbookViewId="0">
      <selection activeCell="G12" sqref="G12"/>
    </sheetView>
  </sheetViews>
  <sheetFormatPr defaultRowHeight="15" x14ac:dyDescent="0.25"/>
  <cols>
    <col min="1" max="1" width="5.28515625" style="1" customWidth="1"/>
    <col min="2" max="2" width="70.7109375" style="1" customWidth="1"/>
    <col min="3" max="3" width="18.7109375" style="7" customWidth="1"/>
    <col min="4" max="4" width="13.5703125" style="29" bestFit="1" customWidth="1"/>
    <col min="5" max="5" width="13.5703125" bestFit="1" customWidth="1"/>
    <col min="6" max="6" width="14.28515625" bestFit="1" customWidth="1"/>
  </cols>
  <sheetData>
    <row r="1" spans="1:4" x14ac:dyDescent="0.25">
      <c r="A1" s="1" t="s">
        <v>0</v>
      </c>
      <c r="B1" s="2"/>
      <c r="C1" s="2" t="s">
        <v>66</v>
      </c>
    </row>
    <row r="2" spans="1:4" x14ac:dyDescent="0.25">
      <c r="A2" s="4"/>
      <c r="B2" s="5"/>
      <c r="C2" s="42" t="s">
        <v>65</v>
      </c>
    </row>
    <row r="3" spans="1:4" x14ac:dyDescent="0.25">
      <c r="B3" s="6"/>
      <c r="C3" s="6" t="s">
        <v>67</v>
      </c>
    </row>
    <row r="4" spans="1:4" x14ac:dyDescent="0.25">
      <c r="B4" s="2"/>
      <c r="C4" s="3"/>
    </row>
    <row r="5" spans="1:4" x14ac:dyDescent="0.25">
      <c r="A5" s="47" t="s">
        <v>63</v>
      </c>
      <c r="B5" s="48"/>
      <c r="C5" s="48"/>
      <c r="D5" s="48"/>
    </row>
    <row r="7" spans="1:4" x14ac:dyDescent="0.25">
      <c r="C7" s="8"/>
      <c r="D7" s="30" t="s">
        <v>61</v>
      </c>
    </row>
    <row r="8" spans="1:4" x14ac:dyDescent="0.25">
      <c r="A8" s="43" t="s">
        <v>1</v>
      </c>
      <c r="B8" s="43" t="s">
        <v>2</v>
      </c>
      <c r="C8" s="46" t="s">
        <v>3</v>
      </c>
      <c r="D8" s="46" t="s">
        <v>59</v>
      </c>
    </row>
    <row r="9" spans="1:4" x14ac:dyDescent="0.25">
      <c r="A9" s="44"/>
      <c r="B9" s="44"/>
      <c r="C9" s="46"/>
      <c r="D9" s="46"/>
    </row>
    <row r="10" spans="1:4" x14ac:dyDescent="0.25">
      <c r="A10" s="45"/>
      <c r="B10" s="45"/>
      <c r="C10" s="46"/>
      <c r="D10" s="46"/>
    </row>
    <row r="11" spans="1:4" x14ac:dyDescent="0.25">
      <c r="A11" s="9">
        <v>1</v>
      </c>
      <c r="B11" s="9">
        <v>2</v>
      </c>
      <c r="C11" s="38">
        <v>3</v>
      </c>
      <c r="D11" s="39">
        <v>4</v>
      </c>
    </row>
    <row r="12" spans="1:4" x14ac:dyDescent="0.25">
      <c r="A12" s="10">
        <v>1</v>
      </c>
      <c r="B12" s="11" t="s">
        <v>56</v>
      </c>
      <c r="C12" s="41">
        <f>SUM(C13:C18)</f>
        <v>108364</v>
      </c>
      <c r="D12" s="41">
        <f>SUM(D13:D18)</f>
        <v>116372.70000000001</v>
      </c>
    </row>
    <row r="13" spans="1:4" x14ac:dyDescent="0.25">
      <c r="A13" s="10">
        <v>2</v>
      </c>
      <c r="B13" s="12" t="s">
        <v>4</v>
      </c>
      <c r="C13" s="31">
        <v>103604</v>
      </c>
      <c r="D13" s="40">
        <v>111297.5</v>
      </c>
    </row>
    <row r="14" spans="1:4" x14ac:dyDescent="0.25">
      <c r="A14" s="10">
        <v>3</v>
      </c>
      <c r="B14" s="12" t="s">
        <v>5</v>
      </c>
      <c r="C14" s="31">
        <v>380</v>
      </c>
      <c r="D14" s="40">
        <v>448.6</v>
      </c>
    </row>
    <row r="15" spans="1:4" x14ac:dyDescent="0.25">
      <c r="A15" s="10">
        <v>4</v>
      </c>
      <c r="B15" s="12" t="s">
        <v>6</v>
      </c>
      <c r="C15" s="31">
        <v>100</v>
      </c>
      <c r="D15" s="40">
        <v>126.3</v>
      </c>
    </row>
    <row r="16" spans="1:4" x14ac:dyDescent="0.25">
      <c r="A16" s="10">
        <v>5</v>
      </c>
      <c r="B16" s="12" t="s">
        <v>7</v>
      </c>
      <c r="C16" s="31">
        <v>3900</v>
      </c>
      <c r="D16" s="40">
        <v>4128.6000000000004</v>
      </c>
    </row>
    <row r="17" spans="1:6" x14ac:dyDescent="0.25">
      <c r="A17" s="10">
        <v>6</v>
      </c>
      <c r="B17" s="12" t="s">
        <v>8</v>
      </c>
      <c r="C17" s="31">
        <v>250</v>
      </c>
      <c r="D17" s="40">
        <v>371.7</v>
      </c>
    </row>
    <row r="18" spans="1:6" ht="30" x14ac:dyDescent="0.25">
      <c r="A18" s="10">
        <v>7</v>
      </c>
      <c r="B18" s="13" t="s">
        <v>64</v>
      </c>
      <c r="C18" s="32">
        <v>130</v>
      </c>
      <c r="D18" s="40"/>
    </row>
    <row r="19" spans="1:6" x14ac:dyDescent="0.25">
      <c r="A19" s="10">
        <v>8</v>
      </c>
      <c r="B19" s="11" t="s">
        <v>9</v>
      </c>
      <c r="C19" s="41">
        <f>SUM(C20,C42,C43,C46,C47,C49)</f>
        <v>115990.8</v>
      </c>
      <c r="D19" s="41">
        <f>SUM(D20,D42,D43,D46,D47,D49)</f>
        <v>111401.79999999999</v>
      </c>
      <c r="E19" s="28"/>
      <c r="F19" s="28"/>
    </row>
    <row r="20" spans="1:6" ht="28.5" x14ac:dyDescent="0.25">
      <c r="A20" s="10">
        <v>9</v>
      </c>
      <c r="B20" s="11" t="s">
        <v>57</v>
      </c>
      <c r="C20" s="41">
        <f>SUM(C21:C41)</f>
        <v>10696.100000000002</v>
      </c>
      <c r="D20" s="41">
        <f>SUM(D21:D41)</f>
        <v>10343.6</v>
      </c>
    </row>
    <row r="21" spans="1:6" x14ac:dyDescent="0.25">
      <c r="A21" s="10">
        <v>10</v>
      </c>
      <c r="B21" s="14" t="s">
        <v>10</v>
      </c>
      <c r="C21" s="33">
        <v>0.6</v>
      </c>
      <c r="D21" s="40">
        <v>0.6</v>
      </c>
    </row>
    <row r="22" spans="1:6" x14ac:dyDescent="0.25">
      <c r="A22" s="10">
        <v>11</v>
      </c>
      <c r="B22" s="14" t="s">
        <v>11</v>
      </c>
      <c r="C22" s="34">
        <v>17</v>
      </c>
      <c r="D22" s="40">
        <v>17</v>
      </c>
    </row>
    <row r="23" spans="1:6" x14ac:dyDescent="0.25">
      <c r="A23" s="10">
        <v>12</v>
      </c>
      <c r="B23" s="14" t="s">
        <v>12</v>
      </c>
      <c r="C23" s="34">
        <v>17</v>
      </c>
      <c r="D23" s="40">
        <v>17</v>
      </c>
    </row>
    <row r="24" spans="1:6" x14ac:dyDescent="0.25">
      <c r="A24" s="10">
        <v>13</v>
      </c>
      <c r="B24" s="14" t="s">
        <v>13</v>
      </c>
      <c r="C24" s="34">
        <v>724.7</v>
      </c>
      <c r="D24" s="40">
        <v>590</v>
      </c>
    </row>
    <row r="25" spans="1:6" ht="30" x14ac:dyDescent="0.25">
      <c r="A25" s="10">
        <v>14</v>
      </c>
      <c r="B25" s="15" t="s">
        <v>14</v>
      </c>
      <c r="C25" s="34">
        <v>46.5</v>
      </c>
      <c r="D25" s="40">
        <v>30.2</v>
      </c>
    </row>
    <row r="26" spans="1:6" x14ac:dyDescent="0.25">
      <c r="A26" s="10">
        <v>15</v>
      </c>
      <c r="B26" s="14" t="s">
        <v>15</v>
      </c>
      <c r="C26" s="34">
        <v>1651.5</v>
      </c>
      <c r="D26" s="40">
        <v>1638.4</v>
      </c>
    </row>
    <row r="27" spans="1:6" x14ac:dyDescent="0.25">
      <c r="A27" s="10">
        <v>16</v>
      </c>
      <c r="B27" s="14" t="s">
        <v>16</v>
      </c>
      <c r="C27" s="34">
        <v>6182.6</v>
      </c>
      <c r="D27" s="40">
        <v>6008.3</v>
      </c>
    </row>
    <row r="28" spans="1:6" x14ac:dyDescent="0.25">
      <c r="A28" s="10">
        <v>17</v>
      </c>
      <c r="B28" s="14" t="s">
        <v>17</v>
      </c>
      <c r="C28" s="34">
        <v>36.5</v>
      </c>
      <c r="D28" s="40">
        <v>30.3</v>
      </c>
    </row>
    <row r="29" spans="1:6" ht="30" x14ac:dyDescent="0.25">
      <c r="A29" s="10">
        <v>18</v>
      </c>
      <c r="B29" s="14" t="s">
        <v>18</v>
      </c>
      <c r="C29" s="34">
        <v>309.8</v>
      </c>
      <c r="D29" s="40">
        <v>309.8</v>
      </c>
    </row>
    <row r="30" spans="1:6" x14ac:dyDescent="0.25">
      <c r="A30" s="10">
        <v>19</v>
      </c>
      <c r="B30" s="14" t="s">
        <v>19</v>
      </c>
      <c r="C30" s="34">
        <v>1173.5999999999999</v>
      </c>
      <c r="D30" s="40">
        <v>1173.5999999999999</v>
      </c>
    </row>
    <row r="31" spans="1:6" x14ac:dyDescent="0.25">
      <c r="A31" s="10">
        <v>20</v>
      </c>
      <c r="B31" s="14" t="s">
        <v>20</v>
      </c>
      <c r="C31" s="34">
        <v>8.5</v>
      </c>
      <c r="D31" s="40">
        <v>8.5</v>
      </c>
    </row>
    <row r="32" spans="1:6" x14ac:dyDescent="0.25">
      <c r="A32" s="10">
        <v>21</v>
      </c>
      <c r="B32" s="14" t="s">
        <v>21</v>
      </c>
      <c r="C32" s="34">
        <v>62.3</v>
      </c>
      <c r="D32" s="40">
        <v>62.3</v>
      </c>
    </row>
    <row r="33" spans="1:5" x14ac:dyDescent="0.25">
      <c r="A33" s="10">
        <v>22</v>
      </c>
      <c r="B33" s="14" t="s">
        <v>22</v>
      </c>
      <c r="C33" s="34">
        <v>34.9</v>
      </c>
      <c r="D33" s="40">
        <v>34.9</v>
      </c>
    </row>
    <row r="34" spans="1:5" x14ac:dyDescent="0.25">
      <c r="A34" s="10">
        <v>23</v>
      </c>
      <c r="B34" s="14" t="s">
        <v>23</v>
      </c>
      <c r="C34" s="34">
        <v>1.9</v>
      </c>
      <c r="D34" s="40">
        <v>1.9</v>
      </c>
    </row>
    <row r="35" spans="1:5" ht="30" x14ac:dyDescent="0.25">
      <c r="A35" s="10">
        <v>24</v>
      </c>
      <c r="B35" s="14" t="s">
        <v>24</v>
      </c>
      <c r="C35" s="34">
        <v>11.5</v>
      </c>
      <c r="D35" s="40">
        <v>11.5</v>
      </c>
    </row>
    <row r="36" spans="1:5" x14ac:dyDescent="0.25">
      <c r="A36" s="10">
        <v>25</v>
      </c>
      <c r="B36" s="14" t="s">
        <v>25</v>
      </c>
      <c r="C36" s="34">
        <v>124.6</v>
      </c>
      <c r="D36" s="40">
        <v>116.7</v>
      </c>
    </row>
    <row r="37" spans="1:5" x14ac:dyDescent="0.25">
      <c r="A37" s="10">
        <v>26</v>
      </c>
      <c r="B37" s="14" t="s">
        <v>26</v>
      </c>
      <c r="C37" s="34">
        <v>8</v>
      </c>
      <c r="D37" s="40">
        <v>8</v>
      </c>
    </row>
    <row r="38" spans="1:5" x14ac:dyDescent="0.25">
      <c r="A38" s="10">
        <v>27</v>
      </c>
      <c r="B38" s="14" t="s">
        <v>27</v>
      </c>
      <c r="C38" s="34">
        <v>39.700000000000003</v>
      </c>
      <c r="D38" s="40">
        <v>39.700000000000003</v>
      </c>
    </row>
    <row r="39" spans="1:5" x14ac:dyDescent="0.25">
      <c r="A39" s="10">
        <v>28</v>
      </c>
      <c r="B39" s="14" t="s">
        <v>28</v>
      </c>
      <c r="C39" s="34">
        <v>80.599999999999994</v>
      </c>
      <c r="D39" s="40">
        <v>80.599999999999994</v>
      </c>
    </row>
    <row r="40" spans="1:5" x14ac:dyDescent="0.25">
      <c r="A40" s="10">
        <v>29</v>
      </c>
      <c r="B40" s="16" t="s">
        <v>29</v>
      </c>
      <c r="C40" s="34">
        <v>131.69999999999999</v>
      </c>
      <c r="D40" s="40">
        <v>131.69999999999999</v>
      </c>
    </row>
    <row r="41" spans="1:5" ht="45" x14ac:dyDescent="0.25">
      <c r="A41" s="10">
        <v>30</v>
      </c>
      <c r="B41" s="17" t="s">
        <v>30</v>
      </c>
      <c r="C41" s="34">
        <v>32.6</v>
      </c>
      <c r="D41" s="40">
        <v>32.6</v>
      </c>
    </row>
    <row r="42" spans="1:5" x14ac:dyDescent="0.25">
      <c r="A42" s="10">
        <v>31</v>
      </c>
      <c r="B42" s="11" t="s">
        <v>31</v>
      </c>
      <c r="C42" s="41">
        <v>60994.5</v>
      </c>
      <c r="D42" s="41">
        <v>64014.400000000001</v>
      </c>
    </row>
    <row r="43" spans="1:5" ht="57" x14ac:dyDescent="0.25">
      <c r="A43" s="10">
        <v>32</v>
      </c>
      <c r="B43" s="18" t="s">
        <v>32</v>
      </c>
      <c r="C43" s="41">
        <f>SUM(C44:C45)</f>
        <v>6486.9000000000005</v>
      </c>
      <c r="D43" s="41">
        <f>SUM(D44:D45)</f>
        <v>6486.9000000000005</v>
      </c>
    </row>
    <row r="44" spans="1:5" x14ac:dyDescent="0.25">
      <c r="A44" s="10">
        <v>33</v>
      </c>
      <c r="B44" s="19" t="s">
        <v>33</v>
      </c>
      <c r="C44" s="33">
        <v>6264.8</v>
      </c>
      <c r="D44" s="40">
        <v>6264.8</v>
      </c>
    </row>
    <row r="45" spans="1:5" x14ac:dyDescent="0.25">
      <c r="A45" s="10">
        <v>34</v>
      </c>
      <c r="B45" s="19" t="s">
        <v>34</v>
      </c>
      <c r="C45" s="33">
        <v>222.1</v>
      </c>
      <c r="D45" s="40">
        <v>222.1</v>
      </c>
    </row>
    <row r="46" spans="1:5" x14ac:dyDescent="0.25">
      <c r="A46" s="10">
        <v>35</v>
      </c>
      <c r="B46" s="20" t="s">
        <v>35</v>
      </c>
      <c r="C46" s="35">
        <v>13081.2</v>
      </c>
      <c r="D46" s="41">
        <v>7778.7</v>
      </c>
      <c r="E46" s="28"/>
    </row>
    <row r="47" spans="1:5" x14ac:dyDescent="0.25">
      <c r="A47" s="10">
        <v>36</v>
      </c>
      <c r="B47" s="11" t="s">
        <v>36</v>
      </c>
      <c r="C47" s="41">
        <f>SUM(C48)</f>
        <v>8713.2999999999993</v>
      </c>
      <c r="D47" s="41">
        <f>SUM(D48)</f>
        <v>8713.2999999999993</v>
      </c>
    </row>
    <row r="48" spans="1:5" ht="30" x14ac:dyDescent="0.25">
      <c r="A48" s="10">
        <v>37</v>
      </c>
      <c r="B48" s="19" t="s">
        <v>37</v>
      </c>
      <c r="C48" s="34">
        <v>8713.2999999999993</v>
      </c>
      <c r="D48" s="40">
        <v>8713.2999999999993</v>
      </c>
    </row>
    <row r="49" spans="1:4" x14ac:dyDescent="0.25">
      <c r="A49" s="10">
        <v>38</v>
      </c>
      <c r="B49" s="11" t="s">
        <v>38</v>
      </c>
      <c r="C49" s="33">
        <v>16018.8</v>
      </c>
      <c r="D49" s="40">
        <v>14064.9</v>
      </c>
    </row>
    <row r="50" spans="1:4" x14ac:dyDescent="0.25">
      <c r="A50" s="10">
        <v>39</v>
      </c>
      <c r="B50" s="21" t="s">
        <v>58</v>
      </c>
      <c r="C50" s="40">
        <f>SUM(C51:C54,C56:C61)</f>
        <v>16492.8</v>
      </c>
      <c r="D50" s="40">
        <f>SUM(D51:D54,D56:D61)</f>
        <v>18666.900000000001</v>
      </c>
    </row>
    <row r="51" spans="1:4" x14ac:dyDescent="0.25">
      <c r="A51" s="10">
        <v>40</v>
      </c>
      <c r="B51" s="12" t="s">
        <v>62</v>
      </c>
      <c r="C51" s="36">
        <v>511</v>
      </c>
      <c r="D51" s="40">
        <v>1282.7</v>
      </c>
    </row>
    <row r="52" spans="1:4" ht="30" x14ac:dyDescent="0.25">
      <c r="A52" s="10">
        <v>41</v>
      </c>
      <c r="B52" s="19" t="s">
        <v>39</v>
      </c>
      <c r="C52" s="33">
        <v>770</v>
      </c>
      <c r="D52" s="40">
        <v>832</v>
      </c>
    </row>
    <row r="53" spans="1:4" x14ac:dyDescent="0.25">
      <c r="A53" s="10">
        <v>42</v>
      </c>
      <c r="B53" s="12" t="s">
        <v>40</v>
      </c>
      <c r="C53" s="33">
        <v>605.6</v>
      </c>
      <c r="D53" s="40">
        <v>794.9</v>
      </c>
    </row>
    <row r="54" spans="1:4" x14ac:dyDescent="0.25">
      <c r="A54" s="10">
        <v>43</v>
      </c>
      <c r="B54" s="22" t="s">
        <v>41</v>
      </c>
      <c r="C54" s="33">
        <v>2682</v>
      </c>
      <c r="D54" s="40">
        <v>2921.1</v>
      </c>
    </row>
    <row r="55" spans="1:4" ht="29.25" customHeight="1" x14ac:dyDescent="0.25">
      <c r="A55" s="10">
        <v>44</v>
      </c>
      <c r="B55" s="23" t="s">
        <v>42</v>
      </c>
      <c r="C55" s="33">
        <v>210.3</v>
      </c>
      <c r="D55" s="40">
        <v>335.8</v>
      </c>
    </row>
    <row r="56" spans="1:4" x14ac:dyDescent="0.25">
      <c r="A56" s="10">
        <v>45</v>
      </c>
      <c r="B56" s="19" t="s">
        <v>43</v>
      </c>
      <c r="C56" s="33">
        <v>4893.2</v>
      </c>
      <c r="D56" s="40">
        <v>4718.3999999999996</v>
      </c>
    </row>
    <row r="57" spans="1:4" x14ac:dyDescent="0.25">
      <c r="A57" s="10">
        <v>46</v>
      </c>
      <c r="B57" s="12" t="s">
        <v>44</v>
      </c>
      <c r="C57" s="31">
        <v>76</v>
      </c>
      <c r="D57" s="40">
        <v>83</v>
      </c>
    </row>
    <row r="58" spans="1:4" x14ac:dyDescent="0.25">
      <c r="A58" s="10">
        <v>47</v>
      </c>
      <c r="B58" s="12" t="s">
        <v>45</v>
      </c>
      <c r="C58" s="31">
        <v>6010</v>
      </c>
      <c r="D58" s="40">
        <v>6724.9</v>
      </c>
    </row>
    <row r="59" spans="1:4" x14ac:dyDescent="0.25">
      <c r="A59" s="10">
        <v>48</v>
      </c>
      <c r="B59" s="22" t="s">
        <v>46</v>
      </c>
      <c r="C59" s="33">
        <v>400</v>
      </c>
      <c r="D59" s="40">
        <v>770.2</v>
      </c>
    </row>
    <row r="60" spans="1:4" x14ac:dyDescent="0.25">
      <c r="A60" s="10">
        <v>49</v>
      </c>
      <c r="B60" s="12" t="s">
        <v>47</v>
      </c>
      <c r="C60" s="33">
        <v>100</v>
      </c>
      <c r="D60" s="40">
        <v>74.3</v>
      </c>
    </row>
    <row r="61" spans="1:4" ht="20.25" customHeight="1" x14ac:dyDescent="0.25">
      <c r="A61" s="10">
        <v>50</v>
      </c>
      <c r="B61" s="19" t="s">
        <v>60</v>
      </c>
      <c r="C61" s="33">
        <v>445</v>
      </c>
      <c r="D61" s="40">
        <v>465.4</v>
      </c>
    </row>
    <row r="62" spans="1:4" ht="28.5" x14ac:dyDescent="0.25">
      <c r="A62" s="10">
        <v>51</v>
      </c>
      <c r="B62" s="11" t="s">
        <v>48</v>
      </c>
      <c r="C62" s="41">
        <f>SUM(C63:C64)</f>
        <v>1180</v>
      </c>
      <c r="D62" s="41">
        <f>SUM(D63:D64)</f>
        <v>814.2</v>
      </c>
    </row>
    <row r="63" spans="1:4" x14ac:dyDescent="0.25">
      <c r="A63" s="10">
        <v>52</v>
      </c>
      <c r="B63" s="12" t="s">
        <v>49</v>
      </c>
      <c r="C63" s="33">
        <v>900</v>
      </c>
      <c r="D63" s="40">
        <v>593.6</v>
      </c>
    </row>
    <row r="64" spans="1:4" x14ac:dyDescent="0.25">
      <c r="A64" s="10">
        <v>53</v>
      </c>
      <c r="B64" s="12" t="s">
        <v>50</v>
      </c>
      <c r="C64" s="33">
        <v>280</v>
      </c>
      <c r="D64" s="40">
        <v>220.6</v>
      </c>
    </row>
    <row r="65" spans="1:6" x14ac:dyDescent="0.25">
      <c r="A65" s="10">
        <v>54</v>
      </c>
      <c r="B65" s="11" t="s">
        <v>51</v>
      </c>
      <c r="C65" s="41">
        <f>SUM(C12,C19,C50,C62)</f>
        <v>242027.59999999998</v>
      </c>
      <c r="D65" s="41">
        <f>SUM(D12,D19,D50,D62)</f>
        <v>247255.6</v>
      </c>
      <c r="E65" s="28"/>
    </row>
    <row r="66" spans="1:6" x14ac:dyDescent="0.25">
      <c r="A66" s="10">
        <v>55</v>
      </c>
      <c r="B66" s="24" t="s">
        <v>52</v>
      </c>
      <c r="C66" s="35">
        <v>32383</v>
      </c>
      <c r="D66" s="41">
        <v>32383</v>
      </c>
      <c r="E66" s="28"/>
    </row>
    <row r="67" spans="1:6" x14ac:dyDescent="0.25">
      <c r="A67" s="10">
        <v>56</v>
      </c>
      <c r="B67" s="24" t="s">
        <v>53</v>
      </c>
      <c r="C67" s="41">
        <f>SUM(C65:C66)</f>
        <v>274410.59999999998</v>
      </c>
      <c r="D67" s="41">
        <f>SUM(D65:D66)</f>
        <v>279638.59999999998</v>
      </c>
      <c r="E67" s="28"/>
    </row>
    <row r="68" spans="1:6" x14ac:dyDescent="0.25">
      <c r="A68" s="10">
        <v>57</v>
      </c>
      <c r="B68" s="25" t="s">
        <v>54</v>
      </c>
      <c r="C68" s="37">
        <v>11037.1</v>
      </c>
      <c r="D68" s="41">
        <v>11000</v>
      </c>
    </row>
    <row r="69" spans="1:6" x14ac:dyDescent="0.25">
      <c r="A69" s="10">
        <v>58</v>
      </c>
      <c r="B69" s="25" t="s">
        <v>55</v>
      </c>
      <c r="C69" s="41">
        <f>SUM(C67:C68)</f>
        <v>285447.69999999995</v>
      </c>
      <c r="D69" s="41">
        <f>SUM(D67:D68)</f>
        <v>290638.59999999998</v>
      </c>
      <c r="E69" s="28"/>
      <c r="F69" s="28"/>
    </row>
    <row r="70" spans="1:6" x14ac:dyDescent="0.25">
      <c r="A70" s="4"/>
      <c r="C70" s="26"/>
    </row>
    <row r="71" spans="1:6" x14ac:dyDescent="0.25">
      <c r="A71" s="4"/>
      <c r="B71" s="27"/>
      <c r="C71" s="26"/>
    </row>
    <row r="72" spans="1:6" x14ac:dyDescent="0.25">
      <c r="A72" s="4"/>
      <c r="C72" s="26"/>
    </row>
    <row r="73" spans="1:6" x14ac:dyDescent="0.25">
      <c r="A73" s="4"/>
      <c r="C73" s="26"/>
    </row>
    <row r="74" spans="1:6" x14ac:dyDescent="0.25">
      <c r="A74" s="4"/>
      <c r="C74" s="26"/>
    </row>
    <row r="75" spans="1:6" x14ac:dyDescent="0.25">
      <c r="A75" s="4"/>
      <c r="C75" s="26"/>
    </row>
    <row r="76" spans="1:6" x14ac:dyDescent="0.25">
      <c r="A76" s="4"/>
      <c r="C76" s="26"/>
    </row>
    <row r="77" spans="1:6" x14ac:dyDescent="0.25">
      <c r="A77" s="4"/>
      <c r="C77" s="26"/>
    </row>
    <row r="78" spans="1:6" x14ac:dyDescent="0.25">
      <c r="A78" s="4"/>
      <c r="C78" s="26"/>
    </row>
    <row r="79" spans="1:6" x14ac:dyDescent="0.25">
      <c r="A79" s="4"/>
      <c r="C79" s="26"/>
    </row>
    <row r="80" spans="1:6" x14ac:dyDescent="0.25">
      <c r="A80" s="4"/>
      <c r="C80" s="26"/>
    </row>
    <row r="81" spans="1:3" x14ac:dyDescent="0.25">
      <c r="A81" s="4"/>
      <c r="C81" s="26"/>
    </row>
    <row r="82" spans="1:3" x14ac:dyDescent="0.25">
      <c r="A82" s="4"/>
      <c r="C82" s="26"/>
    </row>
    <row r="83" spans="1:3" x14ac:dyDescent="0.25">
      <c r="A83" s="4"/>
    </row>
  </sheetData>
  <mergeCells count="5">
    <mergeCell ref="A8:A10"/>
    <mergeCell ref="B8:B10"/>
    <mergeCell ref="C8:C10"/>
    <mergeCell ref="A5:D5"/>
    <mergeCell ref="D8:D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Zita Medelinskienė</cp:lastModifiedBy>
  <dcterms:created xsi:type="dcterms:W3CDTF">2024-12-02T05:29:06Z</dcterms:created>
  <dcterms:modified xsi:type="dcterms:W3CDTF">2025-05-07T06:37:07Z</dcterms:modified>
</cp:coreProperties>
</file>