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24226"/>
  <mc:AlternateContent xmlns:mc="http://schemas.openxmlformats.org/markup-compatibility/2006">
    <mc:Choice Requires="x15">
      <x15ac:absPath xmlns:x15ac="http://schemas.microsoft.com/office/spreadsheetml/2010/11/ac" url="C:\Users\vartotojas\Desktop\ĮSAK VIEŠINIMUI 2023-10-01\2024 m. balandis\"/>
    </mc:Choice>
  </mc:AlternateContent>
  <xr:revisionPtr revIDLastSave="0" documentId="8_{14032CAB-A3A8-4C86-848F-308514AC0A6D}" xr6:coauthVersionLast="47" xr6:coauthVersionMax="47" xr10:uidLastSave="{00000000-0000-0000-0000-000000000000}"/>
  <bookViews>
    <workbookView xWindow="10845" yWindow="2715" windowWidth="13155" windowHeight="11295" xr2:uid="{00000000-000D-0000-FFFF-FFFF00000000}"/>
  </bookViews>
  <sheets>
    <sheet name="Lapas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8" i="1" l="1"/>
  <c r="F23" i="1"/>
  <c r="G23" i="1"/>
  <c r="E23" i="1"/>
  <c r="C23" i="1"/>
</calcChain>
</file>

<file path=xl/sharedStrings.xml><?xml version="1.0" encoding="utf-8"?>
<sst xmlns="http://schemas.openxmlformats.org/spreadsheetml/2006/main" count="52" uniqueCount="52">
  <si>
    <t xml:space="preserve">                                  </t>
  </si>
  <si>
    <t xml:space="preserve">                    </t>
  </si>
  <si>
    <t xml:space="preserve">PATVIRTINTA </t>
  </si>
  <si>
    <t xml:space="preserve">Telšių r. savivaldybės administracijos Gadūnavo seniūnija               </t>
  </si>
  <si>
    <t xml:space="preserve">Telšių r. savivaldybės administracijos Nevarėnų seniūnija     </t>
  </si>
  <si>
    <t xml:space="preserve">Telšių r. savivaldybės administracijos Tryškių seniūnija       </t>
  </si>
  <si>
    <t xml:space="preserve">Telšių r. savivaldybės administracijos Upynos seniūnija  </t>
  </si>
  <si>
    <t xml:space="preserve">Telšių r. savivaldybės administracijos Viešvėnų seniūnija </t>
  </si>
  <si>
    <t xml:space="preserve">Telšių r. savivaldybės administracijos Žarėnų seniūnija                             </t>
  </si>
  <si>
    <t xml:space="preserve">Telšių r. savivaldybės administracijos Telšių miesto seniūnija  </t>
  </si>
  <si>
    <t>1.</t>
  </si>
  <si>
    <t>2.</t>
  </si>
  <si>
    <t>3.</t>
  </si>
  <si>
    <t>4.</t>
  </si>
  <si>
    <t>5.</t>
  </si>
  <si>
    <t>6.</t>
  </si>
  <si>
    <t>7.</t>
  </si>
  <si>
    <t>8.</t>
  </si>
  <si>
    <t>10.</t>
  </si>
  <si>
    <t>11.</t>
  </si>
  <si>
    <t>Eil. Nr.</t>
  </si>
  <si>
    <t xml:space="preserve">Telšių r. savivaldybės administracijos Degaičių seniūnija               </t>
  </si>
  <si>
    <t xml:space="preserve">Telšių r. savivaldybės administracijos Luokės seniūnija               </t>
  </si>
  <si>
    <t xml:space="preserve"> Darbdavio pavadinimas</t>
  </si>
  <si>
    <t xml:space="preserve">Telšių r. savivaldybės administracijos Varnių seniūnija          </t>
  </si>
  <si>
    <t xml:space="preserve">Iš viso lėšų </t>
  </si>
  <si>
    <t xml:space="preserve">Telšių r. savivaldybės administracijos Ryškėnų seniūnija     </t>
  </si>
  <si>
    <t>Iš viso:</t>
  </si>
  <si>
    <t xml:space="preserve">    Planuojamų įdarbinti asmenų skaičius (vnt.)</t>
  </si>
  <si>
    <t>Lėšos (eurais)</t>
  </si>
  <si>
    <t xml:space="preserve">  Administravimo išlaidoms</t>
  </si>
  <si>
    <t>9.</t>
  </si>
  <si>
    <t xml:space="preserve">Telšių rajono savivaldybės  administracijos direktoriaus </t>
  </si>
  <si>
    <t>Darbų aprašas</t>
  </si>
  <si>
    <t>Telšių rajono teritorijoje</t>
  </si>
  <si>
    <t>Trumpalaikio pobūdžio darbai ir kitų viešųjų erdvių priežiūra seniūnijos teritorijoje.</t>
  </si>
  <si>
    <t>Subsidija darbo užmokesčio išlaidoms (įskaitant socialinio draudimo įmokas)</t>
  </si>
  <si>
    <t xml:space="preserve">Žemaitijos saugomų teritorijų direkcija  </t>
  </si>
  <si>
    <t>12.</t>
  </si>
  <si>
    <t>Vykdyti socialinę naudą teikiančius darbus, padedančius palaikyti ir plėtoti vietos bendruomenės socialinę infrastruktūrą. Teritorijų tvarkymo darbai: šienavimas ir atžalų kirtimas 94 ha plote, rekreacinės infrastruktūros priežiūra ir remontas,  gamtos paveldo objektų priežiūra,  neveikiančių kapinaičių priežiūra 1,2 ha.</t>
  </si>
  <si>
    <t>Laikino pobūdžio darbai: teritorijų tvarkymas, šienavimas, šiukšlių rinkimas (Džiuginėnų piliakalnio teritorija –  4,4 ha, šaligatviai – 2,9 km, istorijos ir kultūros paveldo objektai – 8 vnt., lankytinos vietovės – 5 objektai.</t>
  </si>
  <si>
    <t>Trumpalaikio pobūdžio darbai: šaligatvių varkymas – 3 km, pakelių šienavimas ir krūmų kirtimas – 37 km, viešųjų erdvių prižiūrėjimas ir tvarkymas – 75 ha, vandens telkinių pakrančių ir paplūdimių prižiūrėjimas ir tvarkyms. Luokės centrinės aikštės, parkelio prižiūrėjimas ir tvarkymas, Baltininkų, Viekšnalių sporto aikštynų priežiūra – 2,7 ha.</t>
  </si>
  <si>
    <t>Trumpalaikio pobūdžio darbai: šaligatvių takų valymas – 4 km,
pakelių šienavimas ir krūmų kirtimas – 52 km, viešųjų erdvių priežiūra ir tvarkymas – 8 ha, neveikiančių kapinaičių priežiūra ir tvarkymas – 14 vnt.,  vandens telkinių pakarančių ir paplūdimių prižiūrėjimas ir tvarkymas – 1,5 ha. Upynos centrinės aikštelės, parkelio teritorijos prižiūrėjimas ir tvarkymas – 0,39 ha,  vaikų žaidimo aikštelės teritorijos tvarkymas – 0,08 ha, sporto aikštyno teritorijos tvarkymas – 0,98 ha, Kaunatavos vaikų žaidimo aikštelės teritorijos tvarkymas  – 0,03 ha,
Kirklių vaikų žaidimo aikštelės teritorijos tvarkymas  – 0,08 ha.</t>
  </si>
  <si>
    <t>Laikino pobūdžio visuomenei naudingi darbai: pėsčiųjų – dviračių takų ir pakelių tvarkymas, viešųjų erdvių, atnaujintų poilsio ir rekreacinių zonų , mažosios architektūros objektų, senųjų kapinių, nebeveikiančių kapinių, bešeimininkių teritorijų aplinkos tvarkymas ir priežiūra, susidariusių atliekų išvežimas, pagalba vienišiems pagyvenusiems ir neįgaliems asmenims.</t>
  </si>
  <si>
    <t>Vykdyti darbus, teikiančius socialinę naudą, padedančius palaikyti ir (ar) plėtoti vietos bendruomenės socialinę infrastruktūrą (socialinės, švietimo, sveikatos, kultūros, buitinio gyventojų aptarnavimo, komunalinio butų ūkio ir kt.), laikino pobūdžio darbus, neįtrauktus į kasdienės priežiūros tvarkymo plotus, teritorijų tvarkymo darbus: šiukšlių rinkimo, šienavimo, sniego valymo, lauko tualetų valymo, miško, parkų, skverų tvarkymo, upių, ežerų ir kitų vandens telkinių bei paplūdimių valymo ir priežiūros, gėlynų priežiūros, medžių genėjimo, gyvatvorių karpymo, istorijos ir kultūros paveldo, kapinių, parkų, kitų saugomų bei turinčių išliekamąją vertę objektų laikino pobūdžio tvarkymo pagalbinius darbus, užterštų, bešeimininkių, neprižiūrimų teritorijų, stichiškai susidariusių sąvartynų valymo, avarinių ir bešeimininkių pastatų, esančių valstybinėje žemėje, likvidavimo pagalbinius darbus.</t>
  </si>
  <si>
    <t>Vykdyti laikino pobūdžio darbus, teikiančius socialinę naudą. Seniūnijos prižiūrimų teritorijų tvarkymas: kapinaičių priežiūra (plotas  – 5,52 ha),  koplytstulpių ir paminklų priežiūra (9 vnt.), Žarėnų miestelio viešųjų erdvių priežiūra ir tvarkymas, pakelių šienavimas ir krūmų šalino darbai, šiukšlių rinkimas, medžių genėjimas.</t>
  </si>
  <si>
    <t>Vykdyti laikino pobūdžio darbus, teikiančius socialinę naudą. Seniūnijos prižiūrimų teritorijų tvarkymo darbai: 10 ha parkas su vandens telkiniais, 1,2 km takai. Degaičių kaime prie vandens bokšto esantis 8 ha plotas. Degaičių ir Eigirdžių kapinės 4ha, žydų kapinės 2 ha, 25 km tvarkomo kelkraščio, Eigirdžių miestelio parkas. Degaičių kaimo viešųjų erdvių priežiūra ir tvarkymas, pakelių šienavimo ir krūmų šalinimo darbai, šiukšlių rinkimas,medžių genėjimas.</t>
  </si>
  <si>
    <t>Trumpalaikio pobūdžio darbai: 0,5 ha poilsio aikštelės „Šilaunė“ ir joje esančių įrenginių tvarkymas ir  priežiūra, 0,4 ha Nerimdaičių poilsio aikštelės tvarkymas ir priežiūra, 1,3 ha Mitkaičių poilsio aikštelės 0,5 ha tvarkymas, priežiūra ir kt. darbai. Pastatų ir teritorijų, pritaikytų bendruomenės poreikiams, priežiūra ir smulkus remontas.</t>
  </si>
  <si>
    <t>Vykdyti laikino pobūdžio darbus, teikiančius socialinę naudą: seniūnijos prižiūrimų 175 km vietinės reikšmės kelių, pakelių šienavimas, krūmų kirtimas,  20 km miestelių ir gyvenviečių gatvių, šaligatvių, takų bei 10 ha kitų teritorijų tvarkymas.</t>
  </si>
  <si>
    <t>Vykdyti darbus, teikiančius socialinę naudą, padedančius palaikyti ir plėtoti vietos bendruomenės socialinę infrastruktūrą, teritorijų tvarkymo darbus: šienavimas ir atžalų kirtimas 94 ha plote, rekreacinės infrastruktūros priežiūra ir remontas,  gamtos paveldo objektų priežiūra;  neveikiančių kapinaičių priežiūra 1,2 ha.</t>
  </si>
  <si>
    <t>DARBDAVIŲ  IR LĖŠŲ 2024 METŲ UŽIMTUMO DIDINIMO PROGRAMAI ORGANUOTI IR VYKDYTI PASKIRSTYMO SĄRAŠAS</t>
  </si>
  <si>
    <t>2024 m. balandžio 23 d.   įsakymu Nr. A1-495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</si>
</sst>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name val="Arial"/>
      <charset val="186"/>
    </font>
    <font>
      <sz val="12"/>
      <name val="Times New Roman"/>
      <family val="1"/>
      <charset val="186"/>
    </font>
    <font>
      <b/>
      <sz val="12"/>
      <name val="Times New Roman"/>
      <family val="1"/>
      <charset val="186"/>
    </font>
    <font>
      <sz val="8"/>
      <name val="Arial"/>
      <family val="2"/>
      <charset val="186"/>
    </font>
    <font>
      <b/>
      <sz val="14"/>
      <name val="Times New Roman"/>
      <family val="1"/>
      <charset val="186"/>
    </font>
    <font>
      <sz val="12"/>
      <name val="Arial"/>
      <family val="2"/>
      <charset val="186"/>
    </font>
    <font>
      <sz val="10"/>
      <name val="Times New Roman"/>
      <family val="1"/>
      <charset val="186"/>
    </font>
    <font>
      <b/>
      <sz val="10"/>
      <name val="Times New Roman"/>
      <family val="1"/>
      <charset val="186"/>
    </font>
    <font>
      <sz val="11"/>
      <name val="Times New Roman"/>
      <family val="1"/>
      <charset val="186"/>
    </font>
    <font>
      <sz val="11"/>
      <name val="Arial"/>
      <family val="2"/>
      <charset val="186"/>
    </font>
    <font>
      <sz val="12"/>
      <color theme="1"/>
      <name val="Times New Roman"/>
      <family val="1"/>
      <charset val="186"/>
    </font>
    <font>
      <sz val="12"/>
      <color rgb="FF000000"/>
      <name val="Times New Roman"/>
      <family val="1"/>
      <charset val="186"/>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s>
  <cellStyleXfs count="1">
    <xf numFmtId="0" fontId="0" fillId="0" borderId="0"/>
  </cellStyleXfs>
  <cellXfs count="57">
    <xf numFmtId="0" fontId="0" fillId="0" borderId="0" xfId="0"/>
    <xf numFmtId="0" fontId="5" fillId="0" borderId="0" xfId="0" applyFont="1"/>
    <xf numFmtId="0" fontId="4" fillId="0" borderId="0" xfId="0" applyFont="1"/>
    <xf numFmtId="0" fontId="6" fillId="0" borderId="0" xfId="0" applyFont="1"/>
    <xf numFmtId="0" fontId="4" fillId="0" borderId="0" xfId="0" applyFont="1" applyAlignment="1">
      <alignment horizontal="center"/>
    </xf>
    <xf numFmtId="0" fontId="1" fillId="0" borderId="0" xfId="0" applyFont="1"/>
    <xf numFmtId="0" fontId="6" fillId="0" borderId="0" xfId="0" applyFont="1" applyAlignment="1">
      <alignment wrapText="1"/>
    </xf>
    <xf numFmtId="0" fontId="2" fillId="0" borderId="0" xfId="0" applyFont="1"/>
    <xf numFmtId="0" fontId="8" fillId="0" borderId="0" xfId="0" applyFont="1"/>
    <xf numFmtId="0" fontId="7" fillId="0" borderId="0" xfId="0" applyFont="1" applyAlignment="1">
      <alignment horizontal="center"/>
    </xf>
    <xf numFmtId="0" fontId="6" fillId="0" borderId="0" xfId="0" applyFont="1" applyAlignment="1">
      <alignment horizontal="center"/>
    </xf>
    <xf numFmtId="0" fontId="7" fillId="0" borderId="0" xfId="0" applyFont="1" applyAlignment="1">
      <alignment wrapText="1"/>
    </xf>
    <xf numFmtId="0" fontId="7" fillId="0" borderId="0" xfId="0" applyFont="1"/>
    <xf numFmtId="0" fontId="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 fillId="0" borderId="1" xfId="0" applyFont="1" applyBorder="1" applyAlignment="1">
      <alignment horizontal="center" vertical="center"/>
    </xf>
    <xf numFmtId="0" fontId="9" fillId="0" borderId="0" xfId="0" applyFont="1"/>
    <xf numFmtId="0" fontId="1" fillId="0" borderId="3" xfId="0" applyFont="1" applyBorder="1" applyAlignment="1">
      <alignment horizontal="center" vertical="center"/>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0" borderId="4" xfId="0" applyFont="1" applyBorder="1" applyAlignment="1">
      <alignment horizont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0" fillId="3" borderId="0" xfId="0" applyFill="1"/>
    <xf numFmtId="0" fontId="1" fillId="0" borderId="3" xfId="0" applyFont="1" applyBorder="1" applyAlignment="1">
      <alignment horizontal="justify" vertical="center" wrapText="1"/>
    </xf>
    <xf numFmtId="0" fontId="1" fillId="0" borderId="17" xfId="0" applyFont="1" applyBorder="1" applyAlignment="1">
      <alignment horizontal="center" vertical="center" wrapText="1"/>
    </xf>
    <xf numFmtId="0" fontId="1" fillId="3"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7" xfId="0" applyFont="1" applyBorder="1" applyAlignment="1">
      <alignment horizontal="center" vertical="center" wrapText="1"/>
    </xf>
    <xf numFmtId="2" fontId="1" fillId="0" borderId="10" xfId="0" applyNumberFormat="1"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xf>
    <xf numFmtId="2" fontId="2" fillId="2" borderId="4"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2" fontId="11" fillId="0" borderId="1" xfId="0" applyNumberFormat="1" applyFont="1" applyBorder="1" applyAlignment="1">
      <alignment horizontal="center" vertical="center"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vertical="center" textRotation="90" wrapText="1"/>
    </xf>
    <xf numFmtId="0" fontId="1" fillId="0" borderId="8" xfId="0" applyFont="1" applyBorder="1" applyAlignment="1">
      <alignment horizontal="center" vertical="center" textRotation="90"/>
    </xf>
    <xf numFmtId="0" fontId="1" fillId="0" borderId="1" xfId="0" applyFont="1" applyBorder="1" applyAlignment="1">
      <alignment horizontal="center" textRotation="90" wrapText="1"/>
    </xf>
    <xf numFmtId="0" fontId="1" fillId="0" borderId="9" xfId="0" applyFont="1" applyBorder="1" applyAlignment="1">
      <alignment horizontal="center" textRotation="90"/>
    </xf>
    <xf numFmtId="0" fontId="1" fillId="0" borderId="1" xfId="0" applyFont="1" applyBorder="1" applyAlignment="1">
      <alignment horizontal="center" vertical="center" textRotation="90" wrapText="1"/>
    </xf>
    <xf numFmtId="0" fontId="1" fillId="0" borderId="9" xfId="0" applyFont="1" applyBorder="1" applyAlignment="1">
      <alignment horizontal="center" vertical="center" textRotation="90"/>
    </xf>
    <xf numFmtId="0" fontId="2" fillId="2" borderId="10" xfId="0" applyFont="1" applyFill="1" applyBorder="1" applyAlignment="1">
      <alignment horizontal="center" vertical="center"/>
    </xf>
    <xf numFmtId="0" fontId="2" fillId="2" borderId="2" xfId="0" applyFont="1" applyFill="1" applyBorder="1" applyAlignment="1">
      <alignment horizontal="center" vertical="center"/>
    </xf>
    <xf numFmtId="0" fontId="1" fillId="0" borderId="5" xfId="0" applyFont="1" applyBorder="1" applyAlignment="1">
      <alignment horizontal="center" vertical="center" wrapText="1"/>
    </xf>
    <xf numFmtId="0" fontId="1" fillId="0" borderId="1" xfId="0" applyFont="1" applyBorder="1"/>
    <xf numFmtId="0" fontId="1" fillId="0" borderId="9" xfId="0" applyFont="1" applyBorder="1"/>
    <xf numFmtId="0" fontId="1" fillId="0" borderId="11" xfId="0" applyFont="1" applyBorder="1" applyAlignment="1">
      <alignment horizontal="center" vertical="center" textRotation="90" wrapText="1" readingOrder="1"/>
    </xf>
    <xf numFmtId="0" fontId="1" fillId="0" borderId="12" xfId="0" applyFont="1" applyBorder="1" applyAlignment="1">
      <alignment horizontal="center" vertical="center" textRotation="90" wrapText="1" readingOrder="1"/>
    </xf>
    <xf numFmtId="0" fontId="1" fillId="0" borderId="13" xfId="0" applyFont="1" applyBorder="1" applyAlignment="1">
      <alignment horizontal="center" vertical="center" textRotation="90" wrapText="1" readingOrder="1"/>
    </xf>
    <xf numFmtId="0" fontId="1" fillId="0" borderId="5" xfId="0" applyFont="1" applyBorder="1" applyAlignment="1">
      <alignment horizontal="center" vertical="center" textRotation="90" wrapText="1" readingOrder="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16" xfId="0" applyFont="1" applyBorder="1" applyAlignment="1">
      <alignmen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2895600</xdr:colOff>
      <xdr:row>26</xdr:row>
      <xdr:rowOff>19050</xdr:rowOff>
    </xdr:from>
    <xdr:to>
      <xdr:col>3</xdr:col>
      <xdr:colOff>438150</xdr:colOff>
      <xdr:row>26</xdr:row>
      <xdr:rowOff>19050</xdr:rowOff>
    </xdr:to>
    <xdr:sp macro="" textlink="">
      <xdr:nvSpPr>
        <xdr:cNvPr id="1377" name="Line 1">
          <a:extLst>
            <a:ext uri="{FF2B5EF4-FFF2-40B4-BE49-F238E27FC236}">
              <a16:creationId xmlns:a16="http://schemas.microsoft.com/office/drawing/2014/main" id="{22A1DD18-AAC4-0E84-562B-B1F6C7000CCC}"/>
            </a:ext>
          </a:extLst>
        </xdr:cNvPr>
        <xdr:cNvSpPr>
          <a:spLocks noChangeShapeType="1"/>
        </xdr:cNvSpPr>
      </xdr:nvSpPr>
      <xdr:spPr bwMode="auto">
        <a:xfrm flipV="1">
          <a:off x="3171825" y="15506700"/>
          <a:ext cx="2419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topLeftCell="D1" zoomScale="130" zoomScaleNormal="130" workbookViewId="0">
      <selection activeCell="D3" sqref="D3"/>
    </sheetView>
  </sheetViews>
  <sheetFormatPr defaultRowHeight="12.75" x14ac:dyDescent="0.2"/>
  <cols>
    <col min="1" max="1" width="4.140625" customWidth="1"/>
    <col min="2" max="2" width="66.85546875" customWidth="1"/>
    <col min="3" max="3" width="8.5703125" customWidth="1"/>
    <col min="4" max="4" width="31.28515625" customWidth="1"/>
    <col min="5" max="5" width="11.28515625" customWidth="1"/>
    <col min="6" max="6" width="11.85546875" customWidth="1"/>
    <col min="7" max="7" width="10.85546875" customWidth="1"/>
    <col min="8" max="8" width="9.85546875" customWidth="1"/>
  </cols>
  <sheetData>
    <row r="1" spans="1:13" ht="15.75" x14ac:dyDescent="0.25">
      <c r="D1" s="5" t="s">
        <v>2</v>
      </c>
      <c r="E1" s="5"/>
      <c r="F1" s="5"/>
      <c r="G1" s="5"/>
    </row>
    <row r="2" spans="1:13" ht="15.75" x14ac:dyDescent="0.25">
      <c r="D2" s="5" t="s">
        <v>32</v>
      </c>
      <c r="E2" s="5"/>
      <c r="F2" s="5"/>
      <c r="G2" s="7"/>
    </row>
    <row r="3" spans="1:13" ht="15.75" x14ac:dyDescent="0.25">
      <c r="D3" s="5" t="s">
        <v>51</v>
      </c>
      <c r="E3" s="5"/>
      <c r="F3" s="5"/>
      <c r="G3" s="5"/>
    </row>
    <row r="4" spans="1:13" ht="15.75" customHeight="1" x14ac:dyDescent="0.25">
      <c r="D4" s="8"/>
      <c r="F4" s="5"/>
      <c r="G4" s="5"/>
    </row>
    <row r="5" spans="1:13" ht="18.75" x14ac:dyDescent="0.3">
      <c r="B5" s="12" t="s">
        <v>50</v>
      </c>
      <c r="C5" s="4"/>
      <c r="D5" s="2"/>
      <c r="E5" s="2"/>
      <c r="F5" s="11"/>
      <c r="G5" s="11"/>
      <c r="H5" s="6"/>
      <c r="I5" s="6"/>
      <c r="J5" s="3"/>
      <c r="K5" s="3"/>
      <c r="L5" s="3"/>
      <c r="M5" s="3"/>
    </row>
    <row r="6" spans="1:13" ht="19.5" thickBot="1" x14ac:dyDescent="0.35">
      <c r="C6" s="4"/>
      <c r="D6" s="4"/>
      <c r="E6" s="4"/>
      <c r="F6" s="9"/>
      <c r="G6" s="9"/>
      <c r="H6" s="10"/>
      <c r="I6" s="3"/>
      <c r="J6" s="3"/>
      <c r="K6" s="3"/>
      <c r="L6" s="3"/>
      <c r="M6" s="3"/>
    </row>
    <row r="7" spans="1:13" ht="15.75" customHeight="1" x14ac:dyDescent="0.25">
      <c r="A7" s="54" t="s">
        <v>20</v>
      </c>
      <c r="B7" s="45" t="s">
        <v>33</v>
      </c>
      <c r="C7" s="51" t="s">
        <v>28</v>
      </c>
      <c r="D7" s="48" t="s">
        <v>23</v>
      </c>
      <c r="E7" s="35" t="s">
        <v>29</v>
      </c>
      <c r="F7" s="35"/>
      <c r="G7" s="36"/>
      <c r="H7" s="8"/>
      <c r="I7" s="3"/>
      <c r="J7" s="3"/>
      <c r="K7" s="3"/>
      <c r="L7" s="3"/>
      <c r="M7" s="3"/>
    </row>
    <row r="8" spans="1:13" ht="18.75" customHeight="1" x14ac:dyDescent="0.25">
      <c r="A8" s="55"/>
      <c r="B8" s="46"/>
      <c r="C8" s="52"/>
      <c r="D8" s="49"/>
      <c r="E8" s="41" t="s">
        <v>36</v>
      </c>
      <c r="F8" s="39" t="s">
        <v>30</v>
      </c>
      <c r="G8" s="37" t="s">
        <v>25</v>
      </c>
      <c r="H8" s="8"/>
      <c r="I8" s="3"/>
      <c r="J8" s="3"/>
      <c r="K8" s="3"/>
      <c r="L8" s="3"/>
      <c r="M8" s="3"/>
    </row>
    <row r="9" spans="1:13" ht="141.75" customHeight="1" thickBot="1" x14ac:dyDescent="0.3">
      <c r="A9" s="56"/>
      <c r="B9" s="47"/>
      <c r="C9" s="53"/>
      <c r="D9" s="50"/>
      <c r="E9" s="42"/>
      <c r="F9" s="40"/>
      <c r="G9" s="38"/>
      <c r="H9" s="8"/>
    </row>
    <row r="10" spans="1:13" ht="15.75" x14ac:dyDescent="0.25">
      <c r="A10" s="20">
        <v>1</v>
      </c>
      <c r="B10" s="20">
        <v>2</v>
      </c>
      <c r="C10" s="20">
        <v>3</v>
      </c>
      <c r="D10" s="20">
        <v>4</v>
      </c>
      <c r="E10" s="31">
        <v>5</v>
      </c>
      <c r="F10" s="31">
        <v>6</v>
      </c>
      <c r="G10" s="31">
        <v>7</v>
      </c>
    </row>
    <row r="11" spans="1:13" ht="110.25" x14ac:dyDescent="0.2">
      <c r="A11" s="17" t="s">
        <v>10</v>
      </c>
      <c r="B11" s="24" t="s">
        <v>46</v>
      </c>
      <c r="C11" s="15">
        <v>1</v>
      </c>
      <c r="D11" s="25" t="s">
        <v>21</v>
      </c>
      <c r="E11" s="33">
        <v>4187.21</v>
      </c>
      <c r="F11" s="33">
        <v>167.49</v>
      </c>
      <c r="G11" s="34">
        <v>4354.7</v>
      </c>
    </row>
    <row r="12" spans="1:13" ht="62.25" customHeight="1" x14ac:dyDescent="0.2">
      <c r="A12" s="17" t="s">
        <v>11</v>
      </c>
      <c r="B12" s="24" t="s">
        <v>40</v>
      </c>
      <c r="C12" s="15">
        <v>1</v>
      </c>
      <c r="D12" s="25" t="s">
        <v>3</v>
      </c>
      <c r="E12" s="33">
        <v>4187.21</v>
      </c>
      <c r="F12" s="33">
        <v>167.49</v>
      </c>
      <c r="G12" s="34">
        <v>4354.7</v>
      </c>
    </row>
    <row r="13" spans="1:13" s="23" customFormat="1" ht="95.25" customHeight="1" x14ac:dyDescent="0.2">
      <c r="A13" s="21" t="s">
        <v>12</v>
      </c>
      <c r="B13" s="24" t="s">
        <v>41</v>
      </c>
      <c r="C13" s="22">
        <v>1</v>
      </c>
      <c r="D13" s="26" t="s">
        <v>22</v>
      </c>
      <c r="E13" s="33">
        <v>4187.21</v>
      </c>
      <c r="F13" s="33">
        <v>167.49</v>
      </c>
      <c r="G13" s="34">
        <v>4354.7</v>
      </c>
    </row>
    <row r="14" spans="1:13" ht="78.75" x14ac:dyDescent="0.2">
      <c r="A14" s="15" t="s">
        <v>13</v>
      </c>
      <c r="B14" s="24" t="s">
        <v>47</v>
      </c>
      <c r="C14" s="14">
        <v>1</v>
      </c>
      <c r="D14" s="27" t="s">
        <v>4</v>
      </c>
      <c r="E14" s="33">
        <v>4187.21</v>
      </c>
      <c r="F14" s="33">
        <v>167.49</v>
      </c>
      <c r="G14" s="34">
        <v>4354.7</v>
      </c>
    </row>
    <row r="15" spans="1:13" ht="78.75" x14ac:dyDescent="0.2">
      <c r="A15" s="17" t="s">
        <v>14</v>
      </c>
      <c r="B15" s="24" t="s">
        <v>39</v>
      </c>
      <c r="C15" s="14">
        <v>1</v>
      </c>
      <c r="D15" s="28" t="s">
        <v>26</v>
      </c>
      <c r="E15" s="33">
        <v>4187.21</v>
      </c>
      <c r="F15" s="33">
        <v>167.49</v>
      </c>
      <c r="G15" s="34">
        <v>4354.7</v>
      </c>
    </row>
    <row r="16" spans="1:13" ht="63" x14ac:dyDescent="0.2">
      <c r="A16" s="15" t="s">
        <v>15</v>
      </c>
      <c r="B16" s="24" t="s">
        <v>48</v>
      </c>
      <c r="C16" s="13">
        <v>1</v>
      </c>
      <c r="D16" s="29" t="s">
        <v>5</v>
      </c>
      <c r="E16" s="33">
        <v>4187.21</v>
      </c>
      <c r="F16" s="33">
        <v>167.49</v>
      </c>
      <c r="G16" s="34">
        <v>4354.7</v>
      </c>
    </row>
    <row r="17" spans="1:7" ht="145.5" customHeight="1" x14ac:dyDescent="0.2">
      <c r="A17" s="15" t="s">
        <v>16</v>
      </c>
      <c r="B17" s="24" t="s">
        <v>42</v>
      </c>
      <c r="C17" s="13">
        <v>1</v>
      </c>
      <c r="D17" s="30" t="s">
        <v>6</v>
      </c>
      <c r="E17" s="33">
        <v>4187.21</v>
      </c>
      <c r="F17" s="33">
        <v>167.49</v>
      </c>
      <c r="G17" s="34">
        <v>4354.7</v>
      </c>
    </row>
    <row r="18" spans="1:7" ht="90.75" customHeight="1" x14ac:dyDescent="0.2">
      <c r="A18" s="15" t="s">
        <v>17</v>
      </c>
      <c r="B18" s="24" t="s">
        <v>43</v>
      </c>
      <c r="C18" s="13">
        <v>2</v>
      </c>
      <c r="D18" s="30" t="s">
        <v>24</v>
      </c>
      <c r="E18" s="34">
        <v>6837.67</v>
      </c>
      <c r="F18" s="33">
        <v>273.52999999999997</v>
      </c>
      <c r="G18" s="34">
        <f>E18+F18</f>
        <v>7111.2</v>
      </c>
    </row>
    <row r="19" spans="1:7" ht="216" customHeight="1" x14ac:dyDescent="0.2">
      <c r="A19" s="17" t="s">
        <v>31</v>
      </c>
      <c r="B19" s="24" t="s">
        <v>44</v>
      </c>
      <c r="C19" s="13">
        <v>1</v>
      </c>
      <c r="D19" s="25" t="s">
        <v>7</v>
      </c>
      <c r="E19" s="33">
        <v>4187.21</v>
      </c>
      <c r="F19" s="33">
        <v>167.49</v>
      </c>
      <c r="G19" s="34">
        <v>4354.7</v>
      </c>
    </row>
    <row r="20" spans="1:7" ht="91.5" customHeight="1" x14ac:dyDescent="0.2">
      <c r="A20" s="15" t="s">
        <v>18</v>
      </c>
      <c r="B20" s="24" t="s">
        <v>45</v>
      </c>
      <c r="C20" s="13">
        <v>1</v>
      </c>
      <c r="D20" s="30" t="s">
        <v>8</v>
      </c>
      <c r="E20" s="33">
        <v>4187.21</v>
      </c>
      <c r="F20" s="33">
        <v>167.49</v>
      </c>
      <c r="G20" s="34">
        <v>4354.7</v>
      </c>
    </row>
    <row r="21" spans="1:7" ht="47.25" x14ac:dyDescent="0.2">
      <c r="A21" s="15" t="s">
        <v>19</v>
      </c>
      <c r="B21" s="24" t="s">
        <v>35</v>
      </c>
      <c r="C21" s="13">
        <v>4</v>
      </c>
      <c r="D21" s="30" t="s">
        <v>9</v>
      </c>
      <c r="E21" s="34">
        <v>11514.3</v>
      </c>
      <c r="F21" s="33">
        <v>460.57</v>
      </c>
      <c r="G21" s="33">
        <v>11974.8</v>
      </c>
    </row>
    <row r="22" spans="1:7" ht="78.75" x14ac:dyDescent="0.2">
      <c r="A22" s="15" t="s">
        <v>38</v>
      </c>
      <c r="B22" s="24" t="s">
        <v>49</v>
      </c>
      <c r="C22" s="13">
        <v>1</v>
      </c>
      <c r="D22" s="30" t="s">
        <v>37</v>
      </c>
      <c r="E22" s="33">
        <v>4187.21</v>
      </c>
      <c r="F22" s="33">
        <v>167.49</v>
      </c>
      <c r="G22" s="34">
        <v>4354.7</v>
      </c>
    </row>
    <row r="23" spans="1:7" ht="33" customHeight="1" x14ac:dyDescent="0.2">
      <c r="A23" s="43" t="s">
        <v>27</v>
      </c>
      <c r="B23" s="44"/>
      <c r="C23" s="18">
        <f>SUM(C11:C22)</f>
        <v>16</v>
      </c>
      <c r="D23" s="19" t="s">
        <v>34</v>
      </c>
      <c r="E23" s="32">
        <f>SUM(E11:E22)</f>
        <v>60224.07</v>
      </c>
      <c r="F23" s="32">
        <f t="shared" ref="F23:G23" si="0">SUM(F11:F22)</f>
        <v>2409</v>
      </c>
      <c r="G23" s="32">
        <f t="shared" si="0"/>
        <v>62632.999999999985</v>
      </c>
    </row>
    <row r="24" spans="1:7" ht="14.25" x14ac:dyDescent="0.2">
      <c r="B24" s="16"/>
      <c r="C24" s="16"/>
      <c r="D24" s="16"/>
      <c r="E24" s="16"/>
      <c r="F24" s="16"/>
      <c r="G24" s="16"/>
    </row>
    <row r="25" spans="1:7" ht="13.5" customHeight="1" x14ac:dyDescent="0.2">
      <c r="C25" s="1"/>
      <c r="D25" s="1" t="s">
        <v>0</v>
      </c>
      <c r="E25" s="1"/>
      <c r="F25" s="1" t="s">
        <v>1</v>
      </c>
    </row>
  </sheetData>
  <mergeCells count="9">
    <mergeCell ref="E7:G7"/>
    <mergeCell ref="G8:G9"/>
    <mergeCell ref="F8:F9"/>
    <mergeCell ref="E8:E9"/>
    <mergeCell ref="A23:B23"/>
    <mergeCell ref="B7:B9"/>
    <mergeCell ref="D7:D9"/>
    <mergeCell ref="C7:C9"/>
    <mergeCell ref="A7:A9"/>
  </mergeCells>
  <phoneticPr fontId="3" type="noConversion"/>
  <pageMargins left="0.23622047244094491" right="0" top="0.74803149606299213" bottom="0.19685039370078741" header="0.31496062992125984" footer="0.31496062992125984"/>
  <pageSetup paperSize="9" scale="54" fitToWidth="0"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TELSIU SAV. ADMINISTRACIJA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vartotojas</dc:creator>
  <cp:lastModifiedBy>dainora.minelgiene@outlook.com</cp:lastModifiedBy>
  <cp:lastPrinted>2024-04-17T08:39:44Z</cp:lastPrinted>
  <dcterms:created xsi:type="dcterms:W3CDTF">2011-10-14T09:29:39Z</dcterms:created>
  <dcterms:modified xsi:type="dcterms:W3CDTF">2024-04-23T07:04:49Z</dcterms:modified>
</cp:coreProperties>
</file>