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laivsl\Desktop\"/>
    </mc:Choice>
  </mc:AlternateContent>
  <xr:revisionPtr revIDLastSave="0" documentId="13_ncr:1_{82C0E7A3-9E56-43A1-A938-69E2A3D096E1}" xr6:coauthVersionLast="45" xr6:coauthVersionMax="45" xr10:uidLastSave="{00000000-0000-0000-0000-000000000000}"/>
  <bookViews>
    <workbookView xWindow="2205" yWindow="2205" windowWidth="26460" windowHeight="11385" xr2:uid="{00000000-000D-0000-FFFF-FFFF00000000}"/>
  </bookViews>
  <sheets>
    <sheet name="Lapas1" sheetId="1" r:id="rId1"/>
  </sheets>
  <definedNames>
    <definedName name="__xlnm.Print_Area_1">Lapas1!$A$1:$O$56</definedName>
    <definedName name="_xlnm.Print_Area" localSheetId="0">Lapas1!$A$1:$O$56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6" i="1" l="1"/>
  <c r="M31" i="1" s="1"/>
</calcChain>
</file>

<file path=xl/sharedStrings.xml><?xml version="1.0" encoding="utf-8"?>
<sst xmlns="http://schemas.openxmlformats.org/spreadsheetml/2006/main" count="152" uniqueCount="92">
  <si>
    <t>Programos tikslo kodas</t>
  </si>
  <si>
    <t>Uždavinio kodas</t>
  </si>
  <si>
    <t>Priemonės kodas</t>
  </si>
  <si>
    <t>Priemonės pavadinimas</t>
  </si>
  <si>
    <t>Veiksmo numeris</t>
  </si>
  <si>
    <t>Produkto vertinimo kriterijai, matavimo vienetai</t>
  </si>
  <si>
    <t xml:space="preserve">Matavimo vieneto planuojama reikšmė </t>
  </si>
  <si>
    <t>Finansavimo šaltinis</t>
  </si>
  <si>
    <t>Suma tūkst. Eur</t>
  </si>
  <si>
    <t>Suma iš viso tūkst. Eur</t>
  </si>
  <si>
    <t>05 Seniūnijų veiklos užtikrinimas</t>
  </si>
  <si>
    <t>Prisidėti prie kultūros ir sporto renginių organizavimo</t>
  </si>
  <si>
    <t>Renginių skaičius</t>
  </si>
  <si>
    <t>SB</t>
  </si>
  <si>
    <t>Seniūnijos veiklos užtikrinimas</t>
  </si>
  <si>
    <t>Seniūnijos etatų skaičius</t>
  </si>
  <si>
    <t>Seniūnijos pastato plotas, kv. m.</t>
  </si>
  <si>
    <t>Tarnybinio transporto priemonių išlaikymas, priežiūra, remontas, eksploatacija</t>
  </si>
  <si>
    <t>Turimų automobilių  skaičius</t>
  </si>
  <si>
    <t>Žemės ūkio funkcijų vykdymas</t>
  </si>
  <si>
    <t>SBVB</t>
  </si>
  <si>
    <t>Gatvių apšvietimo priežiūra ir remontas</t>
  </si>
  <si>
    <t>Mokestis už sunaudotą elektros energiją apšviečiant gatves</t>
  </si>
  <si>
    <t>Viešųjų erdvių tvarkymas ir priežiūra. Poilsio zonų ir parkų priežiūra</t>
  </si>
  <si>
    <t>Veikiančių kapinių priežiūra</t>
  </si>
  <si>
    <t>Veikiančių kapinių skaičius</t>
  </si>
  <si>
    <t>FINANSAVIMO ŠALTINIŲ SUVESTINĖ</t>
  </si>
  <si>
    <t>Finansavimo šaltiniai</t>
  </si>
  <si>
    <t>SAVIVALDYBĖS  LĖŠOS IŠ VISO</t>
  </si>
  <si>
    <r>
      <t xml:space="preserve">Savivaldybės biudžeto lėšos </t>
    </r>
    <r>
      <rPr>
        <b/>
        <sz val="12"/>
        <rFont val="Times New Roman"/>
        <family val="1"/>
        <charset val="186"/>
      </rPr>
      <t>SB</t>
    </r>
  </si>
  <si>
    <r>
      <t xml:space="preserve">Biudžetinių įstaigų pajamos </t>
    </r>
    <r>
      <rPr>
        <b/>
        <sz val="12"/>
        <rFont val="Times New Roman"/>
        <family val="1"/>
        <charset val="186"/>
      </rPr>
      <t>BIP</t>
    </r>
  </si>
  <si>
    <r>
      <t xml:space="preserve">Valstybės biudžeto specialiosios tikslinės dotacijos lėšos </t>
    </r>
    <r>
      <rPr>
        <b/>
        <sz val="12"/>
        <rFont val="Times New Roman"/>
        <family val="1"/>
        <charset val="186"/>
      </rPr>
      <t>SB(VB)</t>
    </r>
  </si>
  <si>
    <r>
      <t>Savivaldybės paskolos lėšos</t>
    </r>
    <r>
      <rPr>
        <b/>
        <sz val="12"/>
        <rFont val="Times New Roman"/>
        <family val="1"/>
        <charset val="186"/>
      </rPr>
      <t xml:space="preserve"> SB</t>
    </r>
    <r>
      <rPr>
        <sz val="12"/>
        <rFont val="Times New Roman"/>
        <family val="1"/>
        <charset val="186"/>
      </rPr>
      <t>(</t>
    </r>
    <r>
      <rPr>
        <b/>
        <sz val="12"/>
        <rFont val="Times New Roman"/>
        <family val="1"/>
        <charset val="186"/>
      </rPr>
      <t>P)</t>
    </r>
  </si>
  <si>
    <t>KITI ŠALTINIAI IŠ VISO</t>
  </si>
  <si>
    <r>
      <t xml:space="preserve">Savivaldybės privatizavimo fondo lėšos </t>
    </r>
    <r>
      <rPr>
        <b/>
        <sz val="12"/>
        <rFont val="Times New Roman"/>
        <family val="1"/>
        <charset val="186"/>
      </rPr>
      <t>S</t>
    </r>
    <r>
      <rPr>
        <sz val="12"/>
        <rFont val="Times New Roman"/>
        <family val="1"/>
        <charset val="186"/>
      </rPr>
      <t>(</t>
    </r>
    <r>
      <rPr>
        <b/>
        <sz val="12"/>
        <rFont val="Times New Roman"/>
        <family val="1"/>
        <charset val="186"/>
      </rPr>
      <t>PF)</t>
    </r>
  </si>
  <si>
    <r>
      <t xml:space="preserve">Europos Sąjungos paramos lėšos </t>
    </r>
    <r>
      <rPr>
        <b/>
        <sz val="12"/>
        <rFont val="Times New Roman"/>
        <family val="1"/>
        <charset val="186"/>
      </rPr>
      <t>ES</t>
    </r>
  </si>
  <si>
    <r>
      <t xml:space="preserve">Valstybės biudžeto lėšos </t>
    </r>
    <r>
      <rPr>
        <b/>
        <sz val="12"/>
        <rFont val="Times New Roman"/>
        <family val="1"/>
        <charset val="186"/>
      </rPr>
      <t>LRVB</t>
    </r>
  </si>
  <si>
    <r>
      <t xml:space="preserve">Kiti finansavimo šaltiniai </t>
    </r>
    <r>
      <rPr>
        <b/>
        <sz val="12"/>
        <rFont val="Times New Roman"/>
        <family val="1"/>
        <charset val="186"/>
      </rPr>
      <t>Kt</t>
    </r>
  </si>
  <si>
    <t>IŠ VISO</t>
  </si>
  <si>
    <t>Ryšio paslaugos</t>
  </si>
  <si>
    <t>Prekių įsigijimas ir kitos paslaugos</t>
  </si>
  <si>
    <t>Įsigytos prekės ir paslaugos</t>
  </si>
  <si>
    <t>Telefono aparatų skaičius</t>
  </si>
  <si>
    <t>Apšvietimo tinklų ilgis, km</t>
  </si>
  <si>
    <t>Tvarkomų viešųjų erdvių plotas, ha</t>
  </si>
  <si>
    <t>Seniūnė S.Andrulaitienė</t>
  </si>
  <si>
    <t>4,90 km</t>
  </si>
  <si>
    <t xml:space="preserve">Seniūnė S.Andrulaitienė, raštvedė E.Šimaitienė </t>
  </si>
  <si>
    <t>Seniūnė S.Andrulaitienė, ūkvedys R.Melešius</t>
  </si>
  <si>
    <t>Seniūnė S.Andrulaitienė ūkvedys R.Melešius</t>
  </si>
  <si>
    <t>Seniūnė S.Andrulaitiene, ūkvedys R.Melešius</t>
  </si>
  <si>
    <t>Seniūnijos vietinių iniciatyvų įgyvendinimas</t>
  </si>
  <si>
    <t>14,70 ha</t>
  </si>
  <si>
    <t>Prekių, įrankių, instrumentų, atsarginių dalių aplinkos tvarkymo technikai pirkimas</t>
  </si>
  <si>
    <t>Gėlių daigų pirkimas</t>
  </si>
  <si>
    <t>Remontuojamų gatvių skaičius</t>
  </si>
  <si>
    <t>II SKYRIUS</t>
  </si>
  <si>
    <t>2020 METŲ GAIŽAIČIŲ SENIŪNIJOS VEIKLOS TURINYS</t>
  </si>
  <si>
    <t>Veiksmas (priemonę detalizuojanti aiškiai apibrėžta veikla)</t>
  </si>
  <si>
    <t>Veiklos vykdytojas (skyriaus,  įstaigos sutrumpinimas,  seniūnijos darbuotojo vardas, pavardė)</t>
  </si>
  <si>
    <t>Veiksmo įvykdymo terminas (ketvirtis)</t>
  </si>
  <si>
    <t>01</t>
  </si>
  <si>
    <t>02</t>
  </si>
  <si>
    <t>Pagal poreikį</t>
  </si>
  <si>
    <t>06</t>
  </si>
  <si>
    <t>03</t>
  </si>
  <si>
    <t xml:space="preserve">2020 metų asignavimai </t>
  </si>
  <si>
    <t>05</t>
  </si>
  <si>
    <t>Iš viso 05  programai  „Seniūnijų veiklos užtikrinimas"</t>
  </si>
  <si>
    <t>Kapinių ir jų prieigų šienavimas, želdinių genėjimas ir kirtimas, kapinių statinių priežiūra ir atnaujinimas</t>
  </si>
  <si>
    <t>III ketv.</t>
  </si>
  <si>
    <t>I-IV ketv.</t>
  </si>
  <si>
    <t xml:space="preserve">II ketv. </t>
  </si>
  <si>
    <t>II-III ketv.</t>
  </si>
  <si>
    <t>6,50</t>
  </si>
  <si>
    <t xml:space="preserve">Vidutinis aptarnaujamų pareiškėjų skaičius </t>
  </si>
  <si>
    <t>Tikslas. Vykdyti seniūnijoms pavestas funkcijas</t>
  </si>
  <si>
    <t>Uždavinys. Sudaryti sąlygas seniūnijų funkcijoms įgyvendinti</t>
  </si>
  <si>
    <t>Seniūnijos kultūros ir sporto veiklos programų rėmimas</t>
  </si>
  <si>
    <t>Žemės ūkio klausimų vyr.specialistė  E.Šimaitienė</t>
  </si>
  <si>
    <t>Uždavinys. Užtikrinti gyvenamosios aplinkos viešųjų erdvių priežiūrą</t>
  </si>
  <si>
    <t xml:space="preserve">Lempučių keitimas, šviestuvų remontas ir keitimas, defektų šalinimas apšvietimo tinkle, želdinių genėjimas po elektros tinklais,  naujų šviestuvų įrengimas, kiti remonto ir priežiūros darbai </t>
  </si>
  <si>
    <t>Gaižaičių gyvenvietės Vilties gatvės remonto ištisiniu asfaltu dalinis finansavimas</t>
  </si>
  <si>
    <t>Gaižaičių kaimo bendruomenės  aplinkos priežiūros technikos išlaikymo išlaidų finansavimas</t>
  </si>
  <si>
    <t xml:space="preserve">Seniūnė S.Andrulaitienė </t>
  </si>
  <si>
    <t xml:space="preserve"> Kuro pirkimas viešosioms erdvėms tvarkyti, prižiūrėti ir puoselėti</t>
  </si>
  <si>
    <t>Darbo užmokestis ir socialinio draudimo įmokos</t>
  </si>
  <si>
    <t>Seniūnė S.Andrulaitienė, raštvedė E.Šimaitienė, vyr. specialistė S.Lipštienė</t>
  </si>
  <si>
    <t>PATVIRTINTA</t>
  </si>
  <si>
    <t xml:space="preserve">Seniūnijos pastato priežiūra ir išlaikymas: ryšių, komunalinės, elektros energijos tiekimo ir kitos paslaugos, prekių reikalingų patalpų remontui, valymui, dezinfekavimui ir priežiūrai įsigijimas. </t>
  </si>
  <si>
    <t>Darbo užmokestis ir socialinis draudimas. Prekių ir paslaugų pirkimas žemės ūkio specialisto funkcijoms užtikrinti</t>
  </si>
  <si>
    <t xml:space="preserve">Joniškio rajono savivaldybės 
administracijos direktoriaus
2020 m. birželio 16 d. įsakymu Nr. A-541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</si>
</sst>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5" x14ac:knownFonts="1"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8"/>
      <name val="Arial"/>
      <family val="2"/>
      <charset val="186"/>
    </font>
    <font>
      <sz val="7"/>
      <name val="Arial"/>
      <family val="2"/>
      <charset val="186"/>
    </font>
    <font>
      <b/>
      <sz val="11"/>
      <name val="Times New Roman"/>
      <family val="1"/>
      <charset val="186"/>
    </font>
    <font>
      <b/>
      <sz val="10"/>
      <name val="Arial"/>
      <family val="2"/>
      <charset val="186"/>
    </font>
    <font>
      <sz val="10"/>
      <name val="Times New Roman"/>
      <family val="1"/>
      <charset val="186"/>
    </font>
    <font>
      <sz val="12"/>
      <name val="Arial"/>
      <family val="2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i/>
      <sz val="8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0"/>
        <bgColor indexed="49"/>
      </patternFill>
    </fill>
    <fill>
      <patternFill patternType="solid">
        <fgColor indexed="50"/>
        <bgColor indexed="22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rgb="FF92D050"/>
        <bgColor indexed="13"/>
      </patternFill>
    </fill>
    <fill>
      <patternFill patternType="solid">
        <fgColor rgb="FF92D050"/>
        <bgColor indexed="49"/>
      </patternFill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3" fillId="0" borderId="0"/>
  </cellStyleXfs>
  <cellXfs count="172">
    <xf numFmtId="0" fontId="0" fillId="0" borderId="0" xfId="0"/>
    <xf numFmtId="0" fontId="13" fillId="0" borderId="0" xfId="1"/>
    <xf numFmtId="164" fontId="13" fillId="0" borderId="0" xfId="1" applyNumberFormat="1"/>
    <xf numFmtId="3" fontId="2" fillId="0" borderId="1" xfId="1" applyNumberFormat="1" applyFont="1" applyBorder="1" applyAlignment="1">
      <alignment horizontal="center" vertical="center" wrapText="1"/>
    </xf>
    <xf numFmtId="0" fontId="4" fillId="0" borderId="0" xfId="1" applyFont="1"/>
    <xf numFmtId="0" fontId="5" fillId="0" borderId="0" xfId="1" applyFont="1" applyBorder="1"/>
    <xf numFmtId="3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3" fontId="5" fillId="0" borderId="0" xfId="1" applyNumberFormat="1" applyFont="1" applyBorder="1"/>
    <xf numFmtId="164" fontId="2" fillId="0" borderId="2" xfId="1" applyNumberFormat="1" applyFont="1" applyBorder="1" applyAlignment="1">
      <alignment horizontal="center" vertical="center" wrapText="1"/>
    </xf>
    <xf numFmtId="0" fontId="5" fillId="0" borderId="0" xfId="1" applyFont="1"/>
    <xf numFmtId="3" fontId="2" fillId="0" borderId="2" xfId="1" applyNumberFormat="1" applyFont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Border="1"/>
    <xf numFmtId="0" fontId="5" fillId="0" borderId="0" xfId="1" applyFont="1" applyFill="1"/>
    <xf numFmtId="49" fontId="8" fillId="0" borderId="0" xfId="1" applyNumberFormat="1" applyFont="1" applyFill="1" applyBorder="1" applyAlignment="1">
      <alignment vertical="top"/>
    </xf>
    <xf numFmtId="49" fontId="8" fillId="0" borderId="0" xfId="1" applyNumberFormat="1" applyFont="1" applyFill="1" applyBorder="1" applyAlignment="1">
      <alignment horizontal="right" vertical="top"/>
    </xf>
    <xf numFmtId="49" fontId="1" fillId="0" borderId="0" xfId="1" applyNumberFormat="1" applyFont="1" applyFill="1" applyBorder="1" applyAlignment="1">
      <alignment horizontal="center" vertical="top" wrapText="1"/>
    </xf>
    <xf numFmtId="0" fontId="9" fillId="0" borderId="0" xfId="1" applyFont="1" applyAlignment="1">
      <alignment vertical="top" wrapText="1"/>
    </xf>
    <xf numFmtId="164" fontId="9" fillId="0" borderId="0" xfId="1" applyNumberFormat="1" applyFont="1" applyAlignment="1">
      <alignment vertical="top" wrapText="1"/>
    </xf>
    <xf numFmtId="49" fontId="10" fillId="0" borderId="0" xfId="1" applyNumberFormat="1" applyFont="1" applyFill="1" applyBorder="1" applyAlignment="1">
      <alignment horizontal="right" vertical="top"/>
    </xf>
    <xf numFmtId="0" fontId="9" fillId="0" borderId="0" xfId="1" applyFont="1" applyAlignment="1">
      <alignment horizontal="center" vertical="top" wrapText="1"/>
    </xf>
    <xf numFmtId="164" fontId="9" fillId="0" borderId="0" xfId="1" applyNumberFormat="1" applyFont="1" applyAlignment="1">
      <alignment horizontal="center" vertical="top" wrapText="1"/>
    </xf>
    <xf numFmtId="165" fontId="10" fillId="0" borderId="0" xfId="1" applyNumberFormat="1" applyFont="1" applyFill="1" applyBorder="1" applyAlignment="1">
      <alignment horizontal="center" vertical="top"/>
    </xf>
    <xf numFmtId="165" fontId="10" fillId="0" borderId="0" xfId="1" applyNumberFormat="1" applyFont="1" applyFill="1" applyBorder="1" applyAlignment="1">
      <alignment horizontal="right" vertical="top"/>
    </xf>
    <xf numFmtId="0" fontId="8" fillId="0" borderId="0" xfId="1" applyFont="1" applyFill="1" applyBorder="1" applyAlignment="1">
      <alignment horizontal="center" vertical="top"/>
    </xf>
    <xf numFmtId="0" fontId="2" fillId="2" borderId="0" xfId="1" applyFont="1" applyFill="1" applyBorder="1" applyAlignment="1">
      <alignment horizontal="left" vertical="center" shrinkToFit="1"/>
    </xf>
    <xf numFmtId="0" fontId="13" fillId="2" borderId="0" xfId="1" applyFill="1" applyBorder="1" applyAlignment="1">
      <alignment horizontal="left" vertical="center" shrinkToFit="1"/>
    </xf>
    <xf numFmtId="3" fontId="2" fillId="2" borderId="0" xfId="1" applyNumberFormat="1" applyFont="1" applyFill="1" applyBorder="1" applyAlignment="1">
      <alignment horizontal="center" vertical="center" shrinkToFit="1"/>
    </xf>
    <xf numFmtId="164" fontId="2" fillId="2" borderId="0" xfId="1" applyNumberFormat="1" applyFont="1" applyFill="1" applyBorder="1" applyAlignment="1">
      <alignment horizontal="center" vertical="center" shrinkToFit="1"/>
    </xf>
    <xf numFmtId="0" fontId="2" fillId="2" borderId="3" xfId="1" applyFont="1" applyFill="1" applyBorder="1" applyAlignment="1">
      <alignment horizontal="left" vertical="center" wrapText="1"/>
    </xf>
    <xf numFmtId="0" fontId="13" fillId="2" borderId="3" xfId="1" applyFill="1" applyBorder="1" applyAlignment="1">
      <alignment horizontal="left" vertical="center" wrapText="1"/>
    </xf>
    <xf numFmtId="3" fontId="2" fillId="2" borderId="3" xfId="1" applyNumberFormat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3" fontId="3" fillId="0" borderId="0" xfId="1" applyNumberFormat="1" applyFont="1" applyBorder="1" applyAlignment="1">
      <alignment horizontal="center" vertical="center" wrapText="1"/>
    </xf>
    <xf numFmtId="3" fontId="3" fillId="0" borderId="0" xfId="1" applyNumberFormat="1" applyFont="1" applyBorder="1" applyAlignment="1">
      <alignment horizontal="left" vertical="center" wrapText="1"/>
    </xf>
    <xf numFmtId="3" fontId="2" fillId="0" borderId="0" xfId="1" applyNumberFormat="1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0" fontId="13" fillId="0" borderId="0" xfId="1" applyBorder="1" applyAlignment="1"/>
    <xf numFmtId="164" fontId="13" fillId="0" borderId="0" xfId="1" applyNumberFormat="1" applyBorder="1" applyAlignment="1"/>
    <xf numFmtId="0" fontId="4" fillId="0" borderId="0" xfId="1" applyFont="1" applyAlignment="1">
      <alignment horizontal="center" vertical="top"/>
    </xf>
    <xf numFmtId="0" fontId="12" fillId="0" borderId="0" xfId="1" applyFont="1" applyAlignment="1">
      <alignment horizontal="center" vertical="top"/>
    </xf>
    <xf numFmtId="0" fontId="12" fillId="0" borderId="0" xfId="1" applyFont="1" applyBorder="1" applyAlignment="1">
      <alignment horizontal="center" vertical="top"/>
    </xf>
    <xf numFmtId="164" fontId="12" fillId="0" borderId="0" xfId="1" applyNumberFormat="1" applyFont="1" applyBorder="1" applyAlignment="1"/>
    <xf numFmtId="0" fontId="0" fillId="0" borderId="0" xfId="1" applyFont="1"/>
    <xf numFmtId="164" fontId="2" fillId="0" borderId="4" xfId="1" applyNumberFormat="1" applyFont="1" applyBorder="1" applyAlignment="1">
      <alignment horizontal="center" vertical="center" wrapText="1"/>
    </xf>
    <xf numFmtId="3" fontId="2" fillId="0" borderId="5" xfId="1" applyNumberFormat="1" applyFont="1" applyBorder="1" applyAlignment="1">
      <alignment horizontal="center" vertical="center" wrapText="1"/>
    </xf>
    <xf numFmtId="3" fontId="2" fillId="0" borderId="4" xfId="1" applyNumberFormat="1" applyFont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3" fontId="2" fillId="0" borderId="6" xfId="1" applyNumberFormat="1" applyFont="1" applyBorder="1" applyAlignment="1">
      <alignment horizontal="center" vertical="center" wrapText="1"/>
    </xf>
    <xf numFmtId="3" fontId="2" fillId="0" borderId="6" xfId="1" applyNumberFormat="1" applyFont="1" applyFill="1" applyBorder="1" applyAlignment="1">
      <alignment horizontal="center" vertical="center" wrapText="1"/>
    </xf>
    <xf numFmtId="164" fontId="2" fillId="0" borderId="7" xfId="1" applyNumberFormat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wrapText="1"/>
    </xf>
    <xf numFmtId="0" fontId="2" fillId="0" borderId="1" xfId="1" applyFont="1" applyFill="1" applyBorder="1" applyAlignment="1">
      <alignment horizontal="left" vertical="center" wrapText="1"/>
    </xf>
    <xf numFmtId="0" fontId="1" fillId="0" borderId="0" xfId="1" applyFont="1" applyBorder="1" applyAlignment="1">
      <alignment wrapText="1"/>
    </xf>
    <xf numFmtId="49" fontId="2" fillId="3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left" vertical="center" wrapText="1"/>
    </xf>
    <xf numFmtId="49" fontId="2" fillId="3" borderId="1" xfId="1" applyNumberFormat="1" applyFont="1" applyFill="1" applyBorder="1" applyAlignment="1">
      <alignment horizontal="center" vertical="center"/>
    </xf>
    <xf numFmtId="49" fontId="2" fillId="4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3" fontId="2" fillId="0" borderId="2" xfId="1" applyNumberFormat="1" applyFont="1" applyBorder="1" applyAlignment="1">
      <alignment horizontal="left" vertical="center" wrapText="1"/>
    </xf>
    <xf numFmtId="49" fontId="2" fillId="3" borderId="2" xfId="1" applyNumberFormat="1" applyFont="1" applyFill="1" applyBorder="1" applyAlignment="1">
      <alignment horizontal="center" vertical="center" wrapText="1"/>
    </xf>
    <xf numFmtId="3" fontId="2" fillId="0" borderId="4" xfId="1" applyNumberFormat="1" applyFont="1" applyBorder="1" applyAlignment="1">
      <alignment horizontal="left" vertical="center" wrapText="1"/>
    </xf>
    <xf numFmtId="164" fontId="6" fillId="5" borderId="8" xfId="1" applyNumberFormat="1" applyFont="1" applyFill="1" applyBorder="1" applyAlignment="1">
      <alignment horizontal="center" vertical="center" wrapText="1"/>
    </xf>
    <xf numFmtId="49" fontId="2" fillId="7" borderId="2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3" fontId="2" fillId="0" borderId="5" xfId="1" applyNumberFormat="1" applyFont="1" applyFill="1" applyBorder="1" applyAlignment="1">
      <alignment horizontal="center" vertical="center" wrapText="1"/>
    </xf>
    <xf numFmtId="3" fontId="2" fillId="0" borderId="6" xfId="1" applyNumberFormat="1" applyFont="1" applyBorder="1" applyAlignment="1">
      <alignment horizontal="left" vertical="center" wrapText="1"/>
    </xf>
    <xf numFmtId="49" fontId="2" fillId="8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/>
    </xf>
    <xf numFmtId="0" fontId="0" fillId="0" borderId="0" xfId="1" applyFont="1" applyBorder="1" applyAlignment="1">
      <alignment horizontal="center"/>
    </xf>
    <xf numFmtId="0" fontId="12" fillId="0" borderId="0" xfId="1" applyFont="1" applyBorder="1" applyAlignment="1">
      <alignment horizontal="center" vertical="top" wrapText="1"/>
    </xf>
    <xf numFmtId="3" fontId="2" fillId="0" borderId="10" xfId="1" applyNumberFormat="1" applyFont="1" applyBorder="1" applyAlignment="1">
      <alignment horizontal="center" vertical="center" wrapText="1"/>
    </xf>
    <xf numFmtId="3" fontId="2" fillId="0" borderId="10" xfId="1" applyNumberFormat="1" applyFont="1" applyBorder="1" applyAlignment="1">
      <alignment horizontal="left" vertical="center" wrapText="1"/>
    </xf>
    <xf numFmtId="3" fontId="2" fillId="0" borderId="10" xfId="1" applyNumberFormat="1" applyFont="1" applyFill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center" wrapText="1"/>
    </xf>
    <xf numFmtId="0" fontId="0" fillId="0" borderId="11" xfId="0" applyBorder="1" applyAlignment="1">
      <alignment horizontal="center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164" fontId="2" fillId="0" borderId="5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textRotation="90" wrapText="1"/>
    </xf>
    <xf numFmtId="164" fontId="2" fillId="0" borderId="2" xfId="1" applyNumberFormat="1" applyFont="1" applyBorder="1" applyAlignment="1">
      <alignment horizontal="center" vertical="center" textRotation="90" wrapText="1"/>
    </xf>
    <xf numFmtId="164" fontId="2" fillId="0" borderId="5" xfId="1" applyNumberFormat="1" applyFont="1" applyBorder="1" applyAlignment="1">
      <alignment horizontal="center" vertical="center" textRotation="90" wrapText="1"/>
    </xf>
    <xf numFmtId="0" fontId="6" fillId="5" borderId="1" xfId="1" applyFont="1" applyFill="1" applyBorder="1" applyAlignment="1">
      <alignment horizontal="left" vertical="center" wrapText="1"/>
    </xf>
    <xf numFmtId="49" fontId="2" fillId="3" borderId="2" xfId="1" applyNumberFormat="1" applyFont="1" applyFill="1" applyBorder="1" applyAlignment="1">
      <alignment horizontal="center" vertical="center"/>
    </xf>
    <xf numFmtId="49" fontId="2" fillId="3" borderId="5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164" fontId="2" fillId="0" borderId="12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textRotation="90" wrapText="1"/>
    </xf>
    <xf numFmtId="0" fontId="2" fillId="0" borderId="1" xfId="1" applyFont="1" applyFill="1" applyBorder="1" applyAlignment="1">
      <alignment horizontal="center" vertical="center" wrapText="1"/>
    </xf>
    <xf numFmtId="49" fontId="2" fillId="7" borderId="42" xfId="1" applyNumberFormat="1" applyFont="1" applyFill="1" applyBorder="1" applyAlignment="1">
      <alignment horizontal="center" vertical="center" wrapText="1"/>
    </xf>
    <xf numFmtId="49" fontId="2" fillId="7" borderId="43" xfId="1" applyNumberFormat="1" applyFont="1" applyFill="1" applyBorder="1" applyAlignment="1">
      <alignment horizontal="center" vertical="center" wrapText="1"/>
    </xf>
    <xf numFmtId="49" fontId="2" fillId="3" borderId="2" xfId="1" applyNumberFormat="1" applyFont="1" applyFill="1" applyBorder="1" applyAlignment="1">
      <alignment horizontal="center" vertical="center" wrapText="1"/>
    </xf>
    <xf numFmtId="49" fontId="2" fillId="3" borderId="24" xfId="1" applyNumberFormat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left" vertical="center" wrapText="1"/>
    </xf>
    <xf numFmtId="0" fontId="2" fillId="0" borderId="45" xfId="1" applyFont="1" applyFill="1" applyBorder="1" applyAlignment="1">
      <alignment horizontal="left" vertical="center" wrapText="1"/>
    </xf>
    <xf numFmtId="49" fontId="2" fillId="7" borderId="1" xfId="1" applyNumberFormat="1" applyFont="1" applyFill="1" applyBorder="1" applyAlignment="1">
      <alignment horizontal="center" vertical="center" wrapText="1"/>
    </xf>
    <xf numFmtId="49" fontId="2" fillId="8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4" borderId="1" xfId="1" applyFont="1" applyFill="1" applyBorder="1" applyAlignment="1">
      <alignment horizontal="left" vertical="center" wrapText="1"/>
    </xf>
    <xf numFmtId="0" fontId="11" fillId="0" borderId="16" xfId="1" applyFont="1" applyBorder="1" applyAlignment="1">
      <alignment horizontal="center" vertical="center" wrapText="1"/>
    </xf>
    <xf numFmtId="0" fontId="1" fillId="5" borderId="17" xfId="1" applyFont="1" applyFill="1" applyBorder="1" applyAlignment="1">
      <alignment horizontal="center" vertical="top" wrapText="1"/>
    </xf>
    <xf numFmtId="0" fontId="1" fillId="5" borderId="18" xfId="1" applyFont="1" applyFill="1" applyBorder="1" applyAlignment="1">
      <alignment horizontal="center" vertical="top" wrapText="1"/>
    </xf>
    <xf numFmtId="0" fontId="1" fillId="5" borderId="19" xfId="1" applyFont="1" applyFill="1" applyBorder="1" applyAlignment="1">
      <alignment horizontal="center" vertical="top" wrapText="1"/>
    </xf>
    <xf numFmtId="165" fontId="1" fillId="5" borderId="8" xfId="1" applyNumberFormat="1" applyFont="1" applyFill="1" applyBorder="1" applyAlignment="1">
      <alignment horizontal="center" vertical="top" wrapText="1"/>
    </xf>
    <xf numFmtId="0" fontId="6" fillId="5" borderId="20" xfId="1" applyFont="1" applyFill="1" applyBorder="1" applyAlignment="1">
      <alignment horizontal="left" vertical="center" wrapText="1"/>
    </xf>
    <xf numFmtId="0" fontId="6" fillId="5" borderId="21" xfId="1" applyFont="1" applyFill="1" applyBorder="1" applyAlignment="1">
      <alignment horizontal="left" vertical="center" wrapText="1"/>
    </xf>
    <xf numFmtId="0" fontId="6" fillId="5" borderId="22" xfId="1" applyFont="1" applyFill="1" applyBorder="1" applyAlignment="1">
      <alignment horizontal="left" vertical="center" wrapText="1"/>
    </xf>
    <xf numFmtId="164" fontId="2" fillId="0" borderId="23" xfId="1" applyNumberFormat="1" applyFont="1" applyBorder="1" applyAlignment="1">
      <alignment horizontal="center" vertical="center" wrapText="1"/>
    </xf>
    <xf numFmtId="164" fontId="2" fillId="0" borderId="24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11" fillId="0" borderId="26" xfId="1" applyFont="1" applyBorder="1" applyAlignment="1">
      <alignment horizontal="left" vertical="top" wrapText="1"/>
    </xf>
    <xf numFmtId="0" fontId="11" fillId="0" borderId="27" xfId="1" applyFont="1" applyBorder="1" applyAlignment="1">
      <alignment horizontal="left" vertical="top" wrapText="1"/>
    </xf>
    <xf numFmtId="0" fontId="11" fillId="0" borderId="28" xfId="1" applyFont="1" applyBorder="1" applyAlignment="1">
      <alignment horizontal="left" vertical="top" wrapText="1"/>
    </xf>
    <xf numFmtId="165" fontId="11" fillId="0" borderId="29" xfId="1" applyNumberFormat="1" applyFont="1" applyBorder="1" applyAlignment="1">
      <alignment horizontal="center" vertical="top" wrapText="1"/>
    </xf>
    <xf numFmtId="0" fontId="11" fillId="0" borderId="30" xfId="1" applyFont="1" applyBorder="1" applyAlignment="1">
      <alignment horizontal="left" vertical="top" wrapText="1"/>
    </xf>
    <xf numFmtId="0" fontId="11" fillId="0" borderId="31" xfId="1" applyFont="1" applyBorder="1" applyAlignment="1">
      <alignment horizontal="left" vertical="top" wrapText="1"/>
    </xf>
    <xf numFmtId="0" fontId="11" fillId="0" borderId="32" xfId="1" applyFont="1" applyBorder="1" applyAlignment="1">
      <alignment horizontal="left" vertical="top" wrapText="1"/>
    </xf>
    <xf numFmtId="165" fontId="11" fillId="0" borderId="33" xfId="1" applyNumberFormat="1" applyFont="1" applyBorder="1" applyAlignment="1">
      <alignment horizontal="center" vertical="top" wrapText="1"/>
    </xf>
    <xf numFmtId="0" fontId="11" fillId="0" borderId="34" xfId="1" applyFont="1" applyBorder="1" applyAlignment="1">
      <alignment horizontal="left" vertical="top" wrapText="1"/>
    </xf>
    <xf numFmtId="0" fontId="11" fillId="0" borderId="35" xfId="1" applyFont="1" applyBorder="1" applyAlignment="1">
      <alignment horizontal="left" vertical="top" wrapText="1"/>
    </xf>
    <xf numFmtId="0" fontId="11" fillId="0" borderId="36" xfId="1" applyFont="1" applyBorder="1" applyAlignment="1">
      <alignment horizontal="left" vertical="top" wrapText="1"/>
    </xf>
    <xf numFmtId="165" fontId="11" fillId="0" borderId="37" xfId="1" applyNumberFormat="1" applyFont="1" applyBorder="1" applyAlignment="1">
      <alignment horizontal="center" vertical="top" wrapText="1"/>
    </xf>
    <xf numFmtId="0" fontId="1" fillId="6" borderId="38" xfId="1" applyFont="1" applyFill="1" applyBorder="1" applyAlignment="1">
      <alignment horizontal="center" vertical="top" wrapText="1"/>
    </xf>
    <xf numFmtId="0" fontId="1" fillId="6" borderId="39" xfId="1" applyFont="1" applyFill="1" applyBorder="1" applyAlignment="1">
      <alignment horizontal="center" vertical="top" wrapText="1"/>
    </xf>
    <xf numFmtId="0" fontId="1" fillId="6" borderId="40" xfId="1" applyFont="1" applyFill="1" applyBorder="1" applyAlignment="1">
      <alignment horizontal="center" vertical="top" wrapText="1"/>
    </xf>
    <xf numFmtId="165" fontId="1" fillId="6" borderId="41" xfId="1" applyNumberFormat="1" applyFont="1" applyFill="1" applyBorder="1" applyAlignment="1">
      <alignment horizontal="center" vertical="top" wrapText="1"/>
    </xf>
    <xf numFmtId="0" fontId="11" fillId="0" borderId="30" xfId="1" applyFont="1" applyBorder="1" applyAlignment="1">
      <alignment vertical="top" wrapText="1"/>
    </xf>
    <xf numFmtId="0" fontId="11" fillId="0" borderId="31" xfId="1" applyFont="1" applyBorder="1" applyAlignment="1">
      <alignment vertical="top" wrapText="1"/>
    </xf>
    <xf numFmtId="0" fontId="11" fillId="0" borderId="32" xfId="1" applyFont="1" applyBorder="1" applyAlignment="1">
      <alignment vertical="top" wrapText="1"/>
    </xf>
    <xf numFmtId="165" fontId="11" fillId="0" borderId="33" xfId="1" applyNumberFormat="1" applyFont="1" applyBorder="1" applyAlignment="1">
      <alignment horizontal="center" vertical="top"/>
    </xf>
    <xf numFmtId="0" fontId="11" fillId="2" borderId="34" xfId="1" applyFont="1" applyFill="1" applyBorder="1" applyAlignment="1">
      <alignment horizontal="left" vertical="top" wrapText="1"/>
    </xf>
    <xf numFmtId="0" fontId="11" fillId="2" borderId="35" xfId="1" applyFont="1" applyFill="1" applyBorder="1" applyAlignment="1">
      <alignment horizontal="left" vertical="top" wrapText="1"/>
    </xf>
    <xf numFmtId="0" fontId="11" fillId="2" borderId="36" xfId="1" applyFont="1" applyFill="1" applyBorder="1" applyAlignment="1">
      <alignment horizontal="left" vertical="top" wrapText="1"/>
    </xf>
    <xf numFmtId="0" fontId="8" fillId="0" borderId="37" xfId="1" applyFont="1" applyBorder="1" applyAlignment="1">
      <alignment horizontal="center" vertical="top"/>
    </xf>
    <xf numFmtId="165" fontId="11" fillId="0" borderId="37" xfId="1" applyNumberFormat="1" applyFont="1" applyBorder="1" applyAlignment="1">
      <alignment horizontal="center" vertical="top"/>
    </xf>
    <xf numFmtId="0" fontId="2" fillId="0" borderId="2" xfId="1" applyFont="1" applyFill="1" applyBorder="1" applyAlignment="1">
      <alignment horizontal="left" vertical="center" wrapText="1"/>
    </xf>
    <xf numFmtId="49" fontId="2" fillId="3" borderId="4" xfId="1" applyNumberFormat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49" fontId="2" fillId="0" borderId="5" xfId="1" applyNumberFormat="1" applyFont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1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 wrapText="1"/>
    </xf>
    <xf numFmtId="3" fontId="2" fillId="0" borderId="1" xfId="1" applyNumberFormat="1" applyFont="1" applyBorder="1" applyAlignment="1">
      <alignment horizontal="center" vertical="center" textRotation="90" wrapText="1"/>
    </xf>
    <xf numFmtId="49" fontId="1" fillId="0" borderId="0" xfId="1" applyNumberFormat="1" applyFont="1" applyFill="1" applyBorder="1" applyAlignment="1">
      <alignment horizontal="center" vertical="top" wrapText="1"/>
    </xf>
    <xf numFmtId="0" fontId="11" fillId="0" borderId="13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 wrapText="1"/>
    </xf>
  </cellXfs>
  <cellStyles count="2">
    <cellStyle name="Excel Built-in Normal" xfId="1" xr:uid="{00000000-0005-0000-0000-000000000000}"/>
    <cellStyle name="Įprastas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5"/>
  <sheetViews>
    <sheetView tabSelected="1" zoomScale="89" zoomScaleNormal="89" zoomScaleSheetLayoutView="115" workbookViewId="0">
      <selection activeCell="I2" sqref="I2:J3"/>
    </sheetView>
  </sheetViews>
  <sheetFormatPr defaultColWidth="8.7109375" defaultRowHeight="12.75" x14ac:dyDescent="0.2"/>
  <cols>
    <col min="1" max="1" width="4.28515625" style="1" customWidth="1"/>
    <col min="2" max="2" width="4" style="1" customWidth="1"/>
    <col min="3" max="3" width="4.28515625" style="1" customWidth="1"/>
    <col min="4" max="4" width="19.7109375" style="1" customWidth="1"/>
    <col min="5" max="5" width="4.42578125" style="1" customWidth="1"/>
    <col min="6" max="6" width="28" style="1" customWidth="1"/>
    <col min="7" max="7" width="18.28515625" style="1" customWidth="1"/>
    <col min="8" max="8" width="10.85546875" style="1" customWidth="1"/>
    <col min="9" max="9" width="17.7109375" style="1" customWidth="1"/>
    <col min="10" max="10" width="21.28515625" style="1" customWidth="1"/>
    <col min="11" max="11" width="14.140625" style="1" customWidth="1"/>
    <col min="12" max="12" width="15.28515625" style="2" customWidth="1"/>
    <col min="13" max="13" width="15.42578125" style="2" customWidth="1"/>
    <col min="14" max="16384" width="8.7109375" style="1"/>
  </cols>
  <sheetData>
    <row r="1" spans="1:14" ht="13.5" customHeight="1" x14ac:dyDescent="0.25">
      <c r="A1" s="60"/>
      <c r="B1" s="60"/>
      <c r="C1" s="60"/>
      <c r="D1" s="60"/>
      <c r="E1" s="60"/>
      <c r="F1" s="60"/>
      <c r="G1" s="60"/>
      <c r="H1" s="60"/>
      <c r="I1" s="171" t="s">
        <v>88</v>
      </c>
      <c r="J1" s="171"/>
      <c r="K1" s="85"/>
      <c r="L1" s="60"/>
      <c r="M1" s="60"/>
    </row>
    <row r="2" spans="1:14" ht="30.6" customHeight="1" x14ac:dyDescent="0.25">
      <c r="A2" s="58"/>
      <c r="B2" s="58"/>
      <c r="C2" s="58"/>
      <c r="D2" s="58"/>
      <c r="E2" s="58"/>
      <c r="F2" s="58"/>
      <c r="G2" s="58"/>
      <c r="H2" s="58"/>
      <c r="I2" s="170" t="s">
        <v>91</v>
      </c>
      <c r="J2" s="170"/>
      <c r="K2" s="84"/>
      <c r="L2" s="58"/>
      <c r="M2" s="58"/>
    </row>
    <row r="3" spans="1:14" ht="18" customHeight="1" x14ac:dyDescent="0.25">
      <c r="A3" s="58"/>
      <c r="B3" s="58"/>
      <c r="C3" s="58"/>
      <c r="D3" s="58"/>
      <c r="E3" s="58"/>
      <c r="F3" s="58"/>
      <c r="G3" s="58"/>
      <c r="H3" s="58"/>
      <c r="I3" s="170"/>
      <c r="J3" s="170"/>
      <c r="K3" s="84"/>
      <c r="L3" s="58"/>
      <c r="M3" s="58"/>
    </row>
    <row r="4" spans="1:14" ht="13.5" customHeight="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4" ht="13.5" customHeight="1" x14ac:dyDescent="0.25">
      <c r="A5" s="58"/>
      <c r="B5" s="58"/>
      <c r="C5" s="58"/>
      <c r="D5" s="58"/>
      <c r="E5" s="58"/>
      <c r="F5" s="58"/>
      <c r="G5" s="163" t="s">
        <v>56</v>
      </c>
      <c r="H5" s="163"/>
      <c r="I5" s="58"/>
      <c r="J5" s="58"/>
      <c r="K5" s="58"/>
      <c r="L5" s="58"/>
      <c r="M5" s="58"/>
    </row>
    <row r="6" spans="1:14" ht="13.5" customHeight="1" x14ac:dyDescent="0.25">
      <c r="A6" s="58"/>
      <c r="B6" s="58"/>
      <c r="C6" s="58"/>
      <c r="D6" s="58"/>
      <c r="E6" s="58"/>
      <c r="F6" s="164" t="s">
        <v>57</v>
      </c>
      <c r="G6" s="164"/>
      <c r="H6" s="164"/>
      <c r="I6" s="164"/>
      <c r="J6" s="164"/>
      <c r="K6" s="58"/>
      <c r="L6" s="58"/>
      <c r="M6" s="58"/>
    </row>
    <row r="8" spans="1:14" ht="12.95" customHeight="1" x14ac:dyDescent="0.2">
      <c r="A8" s="99" t="s">
        <v>0</v>
      </c>
      <c r="B8" s="99" t="s">
        <v>1</v>
      </c>
      <c r="C8" s="99" t="s">
        <v>2</v>
      </c>
      <c r="D8" s="100" t="s">
        <v>3</v>
      </c>
      <c r="E8" s="165" t="s">
        <v>4</v>
      </c>
      <c r="F8" s="97" t="s">
        <v>58</v>
      </c>
      <c r="G8" s="97" t="s">
        <v>59</v>
      </c>
      <c r="H8" s="97" t="s">
        <v>60</v>
      </c>
      <c r="I8" s="97" t="s">
        <v>5</v>
      </c>
      <c r="J8" s="97" t="s">
        <v>6</v>
      </c>
      <c r="K8" s="97" t="s">
        <v>66</v>
      </c>
      <c r="L8" s="97"/>
      <c r="M8" s="97"/>
      <c r="N8" s="4"/>
    </row>
    <row r="9" spans="1:14" s="4" customFormat="1" ht="15" customHeight="1" x14ac:dyDescent="0.2">
      <c r="A9" s="99"/>
      <c r="B9" s="99"/>
      <c r="C9" s="99"/>
      <c r="D9" s="100"/>
      <c r="E9" s="165"/>
      <c r="F9" s="97"/>
      <c r="G9" s="97"/>
      <c r="H9" s="97"/>
      <c r="I9" s="97"/>
      <c r="J9" s="97"/>
      <c r="K9" s="97"/>
      <c r="L9" s="97"/>
      <c r="M9" s="97"/>
    </row>
    <row r="10" spans="1:14" s="4" customFormat="1" ht="14.25" customHeight="1" x14ac:dyDescent="0.2">
      <c r="A10" s="99"/>
      <c r="B10" s="99"/>
      <c r="C10" s="99"/>
      <c r="D10" s="100"/>
      <c r="E10" s="165"/>
      <c r="F10" s="97"/>
      <c r="G10" s="97"/>
      <c r="H10" s="97"/>
      <c r="I10" s="97"/>
      <c r="J10" s="97"/>
      <c r="K10" s="165" t="s">
        <v>7</v>
      </c>
      <c r="L10" s="90" t="s">
        <v>8</v>
      </c>
      <c r="M10" s="91" t="s">
        <v>9</v>
      </c>
    </row>
    <row r="11" spans="1:14" s="4" customFormat="1" ht="53.25" customHeight="1" x14ac:dyDescent="0.2">
      <c r="A11" s="99"/>
      <c r="B11" s="99"/>
      <c r="C11" s="99"/>
      <c r="D11" s="100"/>
      <c r="E11" s="165"/>
      <c r="F11" s="97"/>
      <c r="G11" s="97"/>
      <c r="H11" s="97"/>
      <c r="I11" s="97"/>
      <c r="J11" s="97"/>
      <c r="K11" s="165"/>
      <c r="L11" s="90"/>
      <c r="M11" s="92"/>
    </row>
    <row r="12" spans="1:14" s="4" customFormat="1" ht="14.25" x14ac:dyDescent="0.2">
      <c r="A12" s="93" t="s">
        <v>10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5"/>
    </row>
    <row r="13" spans="1:14" s="5" customFormat="1" ht="15" x14ac:dyDescent="0.2">
      <c r="A13" s="61" t="s">
        <v>61</v>
      </c>
      <c r="B13" s="96" t="s">
        <v>76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</row>
    <row r="14" spans="1:14" s="5" customFormat="1" ht="15" x14ac:dyDescent="0.2">
      <c r="A14" s="61" t="s">
        <v>61</v>
      </c>
      <c r="B14" s="61" t="s">
        <v>61</v>
      </c>
      <c r="C14" s="112" t="s">
        <v>77</v>
      </c>
      <c r="D14" s="112"/>
      <c r="E14" s="112"/>
      <c r="F14" s="112"/>
      <c r="G14" s="112"/>
      <c r="H14" s="112"/>
      <c r="I14" s="112"/>
      <c r="J14" s="112"/>
      <c r="K14" s="112"/>
      <c r="L14" s="112"/>
      <c r="M14" s="112"/>
    </row>
    <row r="15" spans="1:14" s="5" customFormat="1" ht="44.25" customHeight="1" x14ac:dyDescent="0.2">
      <c r="A15" s="61" t="s">
        <v>61</v>
      </c>
      <c r="B15" s="74" t="s">
        <v>61</v>
      </c>
      <c r="C15" s="75" t="s">
        <v>61</v>
      </c>
      <c r="D15" s="59" t="s">
        <v>78</v>
      </c>
      <c r="E15" s="3">
        <v>1</v>
      </c>
      <c r="F15" s="62" t="s">
        <v>11</v>
      </c>
      <c r="G15" s="3" t="s">
        <v>45</v>
      </c>
      <c r="H15" s="3" t="s">
        <v>70</v>
      </c>
      <c r="I15" s="6" t="s">
        <v>12</v>
      </c>
      <c r="J15" s="6">
        <v>1</v>
      </c>
      <c r="K15" s="3" t="s">
        <v>13</v>
      </c>
      <c r="L15" s="7">
        <v>0.3</v>
      </c>
      <c r="M15" s="7">
        <v>0.3</v>
      </c>
    </row>
    <row r="16" spans="1:14" s="5" customFormat="1" ht="90" x14ac:dyDescent="0.2">
      <c r="A16" s="152" t="s">
        <v>61</v>
      </c>
      <c r="B16" s="155" t="s">
        <v>61</v>
      </c>
      <c r="C16" s="158" t="s">
        <v>67</v>
      </c>
      <c r="D16" s="150" t="s">
        <v>14</v>
      </c>
      <c r="E16" s="11">
        <v>1</v>
      </c>
      <c r="F16" s="66" t="s">
        <v>86</v>
      </c>
      <c r="G16" s="11" t="s">
        <v>87</v>
      </c>
      <c r="H16" s="11" t="s">
        <v>71</v>
      </c>
      <c r="I16" s="12" t="s">
        <v>15</v>
      </c>
      <c r="J16" s="83" t="s">
        <v>74</v>
      </c>
      <c r="K16" s="11" t="s">
        <v>13</v>
      </c>
      <c r="L16" s="9">
        <v>59.1</v>
      </c>
      <c r="M16" s="87">
        <f>SUM(L16+L17+L18+L19+L20)</f>
        <v>63.800000000000004</v>
      </c>
    </row>
    <row r="17" spans="1:14" s="5" customFormat="1" ht="109.5" customHeight="1" x14ac:dyDescent="0.2">
      <c r="A17" s="153"/>
      <c r="B17" s="156"/>
      <c r="C17" s="159"/>
      <c r="D17" s="161"/>
      <c r="E17" s="3">
        <v>2</v>
      </c>
      <c r="F17" s="62" t="s">
        <v>89</v>
      </c>
      <c r="G17" s="3" t="s">
        <v>48</v>
      </c>
      <c r="H17" s="3" t="s">
        <v>71</v>
      </c>
      <c r="I17" s="6" t="s">
        <v>16</v>
      </c>
      <c r="J17" s="6">
        <v>420</v>
      </c>
      <c r="K17" s="3" t="s">
        <v>13</v>
      </c>
      <c r="L17" s="7">
        <v>1.8</v>
      </c>
      <c r="M17" s="88"/>
    </row>
    <row r="18" spans="1:14" s="5" customFormat="1" ht="56.25" customHeight="1" x14ac:dyDescent="0.2">
      <c r="A18" s="153"/>
      <c r="B18" s="156"/>
      <c r="C18" s="159"/>
      <c r="D18" s="161"/>
      <c r="E18" s="3">
        <v>3</v>
      </c>
      <c r="F18" s="62" t="s">
        <v>17</v>
      </c>
      <c r="G18" s="3" t="s">
        <v>50</v>
      </c>
      <c r="H18" s="3" t="s">
        <v>71</v>
      </c>
      <c r="I18" s="6" t="s">
        <v>18</v>
      </c>
      <c r="J18" s="6">
        <v>2</v>
      </c>
      <c r="K18" s="3" t="s">
        <v>13</v>
      </c>
      <c r="L18" s="7">
        <v>1.2</v>
      </c>
      <c r="M18" s="88"/>
      <c r="N18" s="8"/>
    </row>
    <row r="19" spans="1:14" s="5" customFormat="1" ht="28.5" customHeight="1" x14ac:dyDescent="0.2">
      <c r="A19" s="153"/>
      <c r="B19" s="156"/>
      <c r="C19" s="159"/>
      <c r="D19" s="161"/>
      <c r="E19" s="3">
        <v>4</v>
      </c>
      <c r="F19" s="62" t="s">
        <v>39</v>
      </c>
      <c r="G19" s="3" t="s">
        <v>45</v>
      </c>
      <c r="H19" s="3" t="s">
        <v>71</v>
      </c>
      <c r="I19" s="6" t="s">
        <v>42</v>
      </c>
      <c r="J19" s="6">
        <v>4</v>
      </c>
      <c r="K19" s="3" t="s">
        <v>13</v>
      </c>
      <c r="L19" s="7">
        <v>0.5</v>
      </c>
      <c r="M19" s="88"/>
      <c r="N19" s="8"/>
    </row>
    <row r="20" spans="1:14" s="5" customFormat="1" ht="30.75" customHeight="1" x14ac:dyDescent="0.2">
      <c r="A20" s="154"/>
      <c r="B20" s="157"/>
      <c r="C20" s="160"/>
      <c r="D20" s="162"/>
      <c r="E20" s="3">
        <v>5</v>
      </c>
      <c r="F20" s="62" t="s">
        <v>40</v>
      </c>
      <c r="G20" s="3" t="s">
        <v>45</v>
      </c>
      <c r="H20" s="3" t="s">
        <v>71</v>
      </c>
      <c r="I20" s="6" t="s">
        <v>41</v>
      </c>
      <c r="J20" s="6" t="s">
        <v>63</v>
      </c>
      <c r="K20" s="3" t="s">
        <v>13</v>
      </c>
      <c r="L20" s="7">
        <v>1.2</v>
      </c>
      <c r="M20" s="89"/>
      <c r="N20" s="8"/>
    </row>
    <row r="21" spans="1:14" s="10" customFormat="1" ht="65.25" customHeight="1" x14ac:dyDescent="0.2">
      <c r="A21" s="63" t="s">
        <v>61</v>
      </c>
      <c r="B21" s="64" t="s">
        <v>61</v>
      </c>
      <c r="C21" s="65" t="s">
        <v>64</v>
      </c>
      <c r="D21" s="59" t="s">
        <v>19</v>
      </c>
      <c r="E21" s="3">
        <v>1</v>
      </c>
      <c r="F21" s="62" t="s">
        <v>90</v>
      </c>
      <c r="G21" s="3" t="s">
        <v>79</v>
      </c>
      <c r="H21" s="3" t="s">
        <v>71</v>
      </c>
      <c r="I21" s="6" t="s">
        <v>75</v>
      </c>
      <c r="J21" s="6">
        <v>211</v>
      </c>
      <c r="K21" s="3" t="s">
        <v>20</v>
      </c>
      <c r="L21" s="7">
        <v>5.8</v>
      </c>
      <c r="M21" s="9">
        <v>5.8</v>
      </c>
      <c r="N21" s="5"/>
    </row>
    <row r="22" spans="1:14" s="5" customFormat="1" ht="15.75" customHeight="1" x14ac:dyDescent="0.2">
      <c r="A22" s="63" t="s">
        <v>61</v>
      </c>
      <c r="B22" s="64" t="s">
        <v>62</v>
      </c>
      <c r="C22" s="112" t="s">
        <v>80</v>
      </c>
      <c r="D22" s="112"/>
      <c r="E22" s="112"/>
      <c r="F22" s="112"/>
      <c r="G22" s="112"/>
      <c r="H22" s="112"/>
      <c r="I22" s="112"/>
      <c r="J22" s="112"/>
      <c r="K22" s="112"/>
      <c r="L22" s="112"/>
      <c r="M22" s="112"/>
    </row>
    <row r="23" spans="1:14" s="5" customFormat="1" ht="60" x14ac:dyDescent="0.2">
      <c r="A23" s="94" t="s">
        <v>61</v>
      </c>
      <c r="B23" s="107" t="s">
        <v>62</v>
      </c>
      <c r="C23" s="109" t="s">
        <v>61</v>
      </c>
      <c r="D23" s="111" t="s">
        <v>21</v>
      </c>
      <c r="E23" s="3">
        <v>1</v>
      </c>
      <c r="F23" s="62" t="s">
        <v>22</v>
      </c>
      <c r="G23" s="3" t="s">
        <v>47</v>
      </c>
      <c r="H23" s="3" t="s">
        <v>71</v>
      </c>
      <c r="I23" s="6" t="s">
        <v>43</v>
      </c>
      <c r="J23" s="6" t="s">
        <v>46</v>
      </c>
      <c r="K23" s="3" t="s">
        <v>13</v>
      </c>
      <c r="L23" s="7">
        <v>1</v>
      </c>
      <c r="M23" s="87">
        <v>3.1</v>
      </c>
    </row>
    <row r="24" spans="1:14" s="5" customFormat="1" ht="105" x14ac:dyDescent="0.2">
      <c r="A24" s="95"/>
      <c r="B24" s="107"/>
      <c r="C24" s="109"/>
      <c r="D24" s="111"/>
      <c r="E24" s="3">
        <v>2</v>
      </c>
      <c r="F24" s="62" t="s">
        <v>81</v>
      </c>
      <c r="G24" s="3" t="s">
        <v>48</v>
      </c>
      <c r="H24" s="3" t="s">
        <v>71</v>
      </c>
      <c r="I24" s="6" t="s">
        <v>43</v>
      </c>
      <c r="J24" s="6" t="s">
        <v>46</v>
      </c>
      <c r="K24" s="3" t="s">
        <v>13</v>
      </c>
      <c r="L24" s="7">
        <v>2.1</v>
      </c>
      <c r="M24" s="89"/>
      <c r="N24" s="8"/>
    </row>
    <row r="25" spans="1:14" s="5" customFormat="1" ht="51.75" customHeight="1" x14ac:dyDescent="0.2">
      <c r="A25" s="94" t="s">
        <v>61</v>
      </c>
      <c r="B25" s="107" t="s">
        <v>62</v>
      </c>
      <c r="C25" s="109" t="s">
        <v>62</v>
      </c>
      <c r="D25" s="111" t="s">
        <v>23</v>
      </c>
      <c r="E25" s="3">
        <v>1</v>
      </c>
      <c r="F25" s="62" t="s">
        <v>53</v>
      </c>
      <c r="G25" s="3" t="s">
        <v>49</v>
      </c>
      <c r="H25" s="3" t="s">
        <v>71</v>
      </c>
      <c r="I25" s="6" t="s">
        <v>44</v>
      </c>
      <c r="J25" s="6" t="s">
        <v>52</v>
      </c>
      <c r="K25" s="3" t="s">
        <v>13</v>
      </c>
      <c r="L25" s="7">
        <v>0.7</v>
      </c>
      <c r="M25" s="87">
        <v>1.5</v>
      </c>
      <c r="N25" s="8"/>
    </row>
    <row r="26" spans="1:14" s="5" customFormat="1" ht="48.75" customHeight="1" x14ac:dyDescent="0.2">
      <c r="A26" s="151"/>
      <c r="B26" s="107"/>
      <c r="C26" s="109"/>
      <c r="D26" s="111"/>
      <c r="E26" s="3">
        <v>2</v>
      </c>
      <c r="F26" s="62" t="s">
        <v>85</v>
      </c>
      <c r="G26" s="3" t="s">
        <v>48</v>
      </c>
      <c r="H26" s="3" t="s">
        <v>71</v>
      </c>
      <c r="I26" s="6" t="s">
        <v>44</v>
      </c>
      <c r="J26" s="6" t="s">
        <v>52</v>
      </c>
      <c r="K26" s="3" t="s">
        <v>13</v>
      </c>
      <c r="L26" s="7">
        <v>0.7</v>
      </c>
      <c r="M26" s="88"/>
      <c r="N26" s="8"/>
    </row>
    <row r="27" spans="1:14" s="5" customFormat="1" ht="43.5" customHeight="1" x14ac:dyDescent="0.2">
      <c r="A27" s="95"/>
      <c r="B27" s="108"/>
      <c r="C27" s="110"/>
      <c r="D27" s="150"/>
      <c r="E27" s="11">
        <v>3</v>
      </c>
      <c r="F27" s="66" t="s">
        <v>54</v>
      </c>
      <c r="G27" s="11" t="s">
        <v>48</v>
      </c>
      <c r="H27" s="11" t="s">
        <v>72</v>
      </c>
      <c r="I27" s="12" t="s">
        <v>44</v>
      </c>
      <c r="J27" s="12" t="s">
        <v>52</v>
      </c>
      <c r="K27" s="11" t="s">
        <v>13</v>
      </c>
      <c r="L27" s="9">
        <v>0.1</v>
      </c>
      <c r="M27" s="98"/>
      <c r="N27" s="8"/>
    </row>
    <row r="28" spans="1:14" s="5" customFormat="1" ht="60.75" customHeight="1" x14ac:dyDescent="0.2">
      <c r="A28" s="67" t="s">
        <v>61</v>
      </c>
      <c r="B28" s="70" t="s">
        <v>62</v>
      </c>
      <c r="C28" s="71" t="s">
        <v>65</v>
      </c>
      <c r="D28" s="76" t="s">
        <v>24</v>
      </c>
      <c r="E28" s="55">
        <v>1</v>
      </c>
      <c r="F28" s="73" t="s">
        <v>69</v>
      </c>
      <c r="G28" s="55" t="s">
        <v>48</v>
      </c>
      <c r="H28" s="55" t="s">
        <v>71</v>
      </c>
      <c r="I28" s="56" t="s">
        <v>25</v>
      </c>
      <c r="J28" s="56">
        <v>2</v>
      </c>
      <c r="K28" s="55" t="s">
        <v>13</v>
      </c>
      <c r="L28" s="54">
        <v>0.8</v>
      </c>
      <c r="M28" s="57">
        <v>0.8</v>
      </c>
      <c r="N28" s="8"/>
    </row>
    <row r="29" spans="1:14" s="5" customFormat="1" ht="59.25" customHeight="1" x14ac:dyDescent="0.2">
      <c r="A29" s="103" t="s">
        <v>61</v>
      </c>
      <c r="B29" s="101" t="s">
        <v>62</v>
      </c>
      <c r="C29" s="123">
        <v>13</v>
      </c>
      <c r="D29" s="105" t="s">
        <v>51</v>
      </c>
      <c r="E29" s="53">
        <v>1</v>
      </c>
      <c r="F29" s="68" t="s">
        <v>83</v>
      </c>
      <c r="G29" s="52" t="s">
        <v>84</v>
      </c>
      <c r="H29" s="53" t="s">
        <v>71</v>
      </c>
      <c r="I29" s="72" t="s">
        <v>44</v>
      </c>
      <c r="J29" s="72" t="s">
        <v>52</v>
      </c>
      <c r="K29" s="53" t="s">
        <v>13</v>
      </c>
      <c r="L29" s="51">
        <v>0.7</v>
      </c>
      <c r="M29" s="121">
        <v>2.5</v>
      </c>
      <c r="N29" s="8"/>
    </row>
    <row r="30" spans="1:14" s="5" customFormat="1" ht="62.25" customHeight="1" thickBot="1" x14ac:dyDescent="0.25">
      <c r="A30" s="104"/>
      <c r="B30" s="102"/>
      <c r="C30" s="124"/>
      <c r="D30" s="106"/>
      <c r="E30" s="79">
        <v>2</v>
      </c>
      <c r="F30" s="80" t="s">
        <v>82</v>
      </c>
      <c r="G30" s="79" t="s">
        <v>45</v>
      </c>
      <c r="H30" s="79" t="s">
        <v>73</v>
      </c>
      <c r="I30" s="81" t="s">
        <v>55</v>
      </c>
      <c r="J30" s="81">
        <v>1</v>
      </c>
      <c r="K30" s="79" t="s">
        <v>13</v>
      </c>
      <c r="L30" s="82">
        <v>1.8</v>
      </c>
      <c r="M30" s="122"/>
      <c r="N30" s="8"/>
    </row>
    <row r="31" spans="1:14" s="10" customFormat="1" ht="15" customHeight="1" thickBot="1" x14ac:dyDescent="0.25">
      <c r="A31" s="118" t="s">
        <v>68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20"/>
      <c r="M31" s="69">
        <f>SUM(M15+M16+M21+M23+M25+M28+M29)</f>
        <v>77.8</v>
      </c>
      <c r="N31" s="8"/>
    </row>
    <row r="32" spans="1:14" s="18" customFormat="1" ht="18.75" customHeight="1" x14ac:dyDescent="0.2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5"/>
      <c r="L32" s="15"/>
      <c r="M32" s="16"/>
      <c r="N32" s="17"/>
    </row>
    <row r="33" spans="1:25" s="10" customFormat="1" ht="13.5" customHeight="1" x14ac:dyDescent="0.2">
      <c r="A33" s="19"/>
      <c r="B33" s="20"/>
      <c r="C33" s="20"/>
      <c r="D33" s="20"/>
      <c r="E33" s="20"/>
      <c r="F33" s="20"/>
      <c r="G33" s="166" t="s">
        <v>26</v>
      </c>
      <c r="H33" s="166"/>
      <c r="I33" s="166"/>
      <c r="J33" s="166"/>
      <c r="K33" s="22"/>
      <c r="L33" s="23"/>
      <c r="M33" s="23"/>
      <c r="N33" s="22"/>
    </row>
    <row r="34" spans="1:25" s="10" customFormat="1" ht="17.25" customHeight="1" thickBot="1" x14ac:dyDescent="0.25">
      <c r="A34" s="19"/>
      <c r="B34" s="20"/>
      <c r="C34" s="20"/>
      <c r="D34" s="20"/>
      <c r="E34" s="20"/>
      <c r="F34" s="20"/>
      <c r="G34" s="24"/>
      <c r="H34" s="21"/>
      <c r="I34" s="25"/>
      <c r="J34" s="25"/>
      <c r="K34" s="25"/>
      <c r="L34" s="26"/>
      <c r="M34" s="26"/>
      <c r="N34" s="25"/>
      <c r="O34" s="22"/>
      <c r="P34" s="22"/>
      <c r="Q34" s="27"/>
      <c r="R34" s="27"/>
      <c r="S34" s="27"/>
      <c r="T34" s="27"/>
      <c r="U34" s="27"/>
      <c r="V34" s="27"/>
      <c r="W34" s="28"/>
      <c r="X34" s="27"/>
      <c r="Y34" s="29"/>
    </row>
    <row r="35" spans="1:25" s="10" customFormat="1" ht="16.5" customHeight="1" thickTop="1" thickBot="1" x14ac:dyDescent="0.25">
      <c r="A35" s="167" t="s">
        <v>27</v>
      </c>
      <c r="B35" s="168"/>
      <c r="C35" s="168"/>
      <c r="D35" s="168"/>
      <c r="E35" s="168"/>
      <c r="F35" s="168"/>
      <c r="G35" s="168"/>
      <c r="H35" s="168"/>
      <c r="I35" s="169"/>
      <c r="J35" s="113" t="s">
        <v>8</v>
      </c>
      <c r="K35" s="113"/>
      <c r="L35" s="113"/>
      <c r="M35" s="113"/>
      <c r="O35" s="25"/>
      <c r="P35" s="25"/>
      <c r="Q35" s="27"/>
      <c r="R35" s="27"/>
      <c r="S35" s="27"/>
      <c r="T35" s="27"/>
      <c r="U35" s="27"/>
      <c r="V35" s="27"/>
      <c r="W35" s="28"/>
      <c r="X35" s="27"/>
      <c r="Y35" s="29"/>
    </row>
    <row r="36" spans="1:25" s="10" customFormat="1" ht="16.5" thickBot="1" x14ac:dyDescent="0.25">
      <c r="A36" s="114" t="s">
        <v>28</v>
      </c>
      <c r="B36" s="115"/>
      <c r="C36" s="115"/>
      <c r="D36" s="115"/>
      <c r="E36" s="115"/>
      <c r="F36" s="115"/>
      <c r="G36" s="115"/>
      <c r="H36" s="115"/>
      <c r="I36" s="116"/>
      <c r="J36" s="117">
        <v>77.8</v>
      </c>
      <c r="K36" s="117"/>
      <c r="L36" s="117"/>
      <c r="M36" s="117"/>
    </row>
    <row r="37" spans="1:25" s="10" customFormat="1" ht="15.75" x14ac:dyDescent="0.2">
      <c r="A37" s="129" t="s">
        <v>29</v>
      </c>
      <c r="B37" s="130"/>
      <c r="C37" s="130"/>
      <c r="D37" s="130"/>
      <c r="E37" s="130"/>
      <c r="F37" s="130"/>
      <c r="G37" s="130"/>
      <c r="H37" s="130"/>
      <c r="I37" s="131"/>
      <c r="J37" s="132">
        <v>72</v>
      </c>
      <c r="K37" s="132"/>
      <c r="L37" s="132"/>
      <c r="M37" s="132"/>
    </row>
    <row r="38" spans="1:25" s="10" customFormat="1" ht="15.75" x14ac:dyDescent="0.2">
      <c r="A38" s="133" t="s">
        <v>30</v>
      </c>
      <c r="B38" s="134"/>
      <c r="C38" s="134"/>
      <c r="D38" s="134"/>
      <c r="E38" s="134"/>
      <c r="F38" s="134"/>
      <c r="G38" s="134"/>
      <c r="H38" s="134"/>
      <c r="I38" s="135"/>
      <c r="J38" s="136"/>
      <c r="K38" s="136"/>
      <c r="L38" s="136"/>
      <c r="M38" s="136"/>
    </row>
    <row r="39" spans="1:25" s="10" customFormat="1" ht="15.75" x14ac:dyDescent="0.2">
      <c r="A39" s="133" t="s">
        <v>31</v>
      </c>
      <c r="B39" s="134"/>
      <c r="C39" s="134"/>
      <c r="D39" s="134"/>
      <c r="E39" s="134"/>
      <c r="F39" s="134"/>
      <c r="G39" s="134"/>
      <c r="H39" s="134"/>
      <c r="I39" s="135"/>
      <c r="J39" s="136">
        <v>5.8</v>
      </c>
      <c r="K39" s="136"/>
      <c r="L39" s="136"/>
      <c r="M39" s="136"/>
    </row>
    <row r="40" spans="1:25" s="10" customFormat="1" ht="15" customHeight="1" thickBot="1" x14ac:dyDescent="0.25">
      <c r="A40" s="125" t="s">
        <v>32</v>
      </c>
      <c r="B40" s="126"/>
      <c r="C40" s="126"/>
      <c r="D40" s="126"/>
      <c r="E40" s="126"/>
      <c r="F40" s="126"/>
      <c r="G40" s="126"/>
      <c r="H40" s="126"/>
      <c r="I40" s="127"/>
      <c r="J40" s="128"/>
      <c r="K40" s="128"/>
      <c r="L40" s="128"/>
      <c r="M40" s="128"/>
    </row>
    <row r="41" spans="1:25" s="10" customFormat="1" ht="15.75" customHeight="1" thickBot="1" x14ac:dyDescent="0.25">
      <c r="A41" s="114" t="s">
        <v>33</v>
      </c>
      <c r="B41" s="115"/>
      <c r="C41" s="115"/>
      <c r="D41" s="115"/>
      <c r="E41" s="115"/>
      <c r="F41" s="115"/>
      <c r="G41" s="115"/>
      <c r="H41" s="115"/>
      <c r="I41" s="116"/>
      <c r="J41" s="117"/>
      <c r="K41" s="117"/>
      <c r="L41" s="117"/>
      <c r="M41" s="117"/>
    </row>
    <row r="42" spans="1:25" s="10" customFormat="1" ht="15.75" customHeight="1" x14ac:dyDescent="0.2">
      <c r="A42" s="141" t="s">
        <v>34</v>
      </c>
      <c r="B42" s="142"/>
      <c r="C42" s="142"/>
      <c r="D42" s="142"/>
      <c r="E42" s="142"/>
      <c r="F42" s="142"/>
      <c r="G42" s="142"/>
      <c r="H42" s="142"/>
      <c r="I42" s="143"/>
      <c r="J42" s="144"/>
      <c r="K42" s="144"/>
      <c r="L42" s="144"/>
      <c r="M42" s="144"/>
    </row>
    <row r="43" spans="1:25" s="10" customFormat="1" ht="16.5" customHeight="1" x14ac:dyDescent="0.2">
      <c r="A43" s="145" t="s">
        <v>35</v>
      </c>
      <c r="B43" s="146"/>
      <c r="C43" s="146"/>
      <c r="D43" s="146"/>
      <c r="E43" s="146"/>
      <c r="F43" s="146"/>
      <c r="G43" s="146"/>
      <c r="H43" s="146"/>
      <c r="I43" s="147"/>
      <c r="J43" s="148"/>
      <c r="K43" s="148"/>
      <c r="L43" s="148"/>
      <c r="M43" s="148"/>
    </row>
    <row r="44" spans="1:25" s="10" customFormat="1" ht="15" customHeight="1" x14ac:dyDescent="0.2">
      <c r="A44" s="133" t="s">
        <v>36</v>
      </c>
      <c r="B44" s="134"/>
      <c r="C44" s="134"/>
      <c r="D44" s="134"/>
      <c r="E44" s="134"/>
      <c r="F44" s="134"/>
      <c r="G44" s="134"/>
      <c r="H44" s="134"/>
      <c r="I44" s="135"/>
      <c r="J44" s="149"/>
      <c r="K44" s="149"/>
      <c r="L44" s="149"/>
      <c r="M44" s="149"/>
    </row>
    <row r="45" spans="1:25" s="10" customFormat="1" ht="17.25" customHeight="1" thickBot="1" x14ac:dyDescent="0.25">
      <c r="A45" s="125" t="s">
        <v>37</v>
      </c>
      <c r="B45" s="126"/>
      <c r="C45" s="126"/>
      <c r="D45" s="126"/>
      <c r="E45" s="126"/>
      <c r="F45" s="126"/>
      <c r="G45" s="126"/>
      <c r="H45" s="126"/>
      <c r="I45" s="127"/>
      <c r="J45" s="128"/>
      <c r="K45" s="128"/>
      <c r="L45" s="128"/>
      <c r="M45" s="128"/>
    </row>
    <row r="46" spans="1:25" s="10" customFormat="1" ht="18" customHeight="1" thickBot="1" x14ac:dyDescent="0.25">
      <c r="A46" s="137" t="s">
        <v>38</v>
      </c>
      <c r="B46" s="138"/>
      <c r="C46" s="138"/>
      <c r="D46" s="138"/>
      <c r="E46" s="138"/>
      <c r="F46" s="138"/>
      <c r="G46" s="138"/>
      <c r="H46" s="138"/>
      <c r="I46" s="139"/>
      <c r="J46" s="140">
        <v>77.8</v>
      </c>
      <c r="K46" s="140"/>
      <c r="L46" s="140"/>
      <c r="M46" s="140"/>
    </row>
    <row r="47" spans="1:25" s="10" customFormat="1" ht="12.75" hidden="1" customHeight="1" x14ac:dyDescent="0.2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2"/>
      <c r="L47" s="33"/>
      <c r="M47" s="33"/>
      <c r="N47" s="8"/>
    </row>
    <row r="48" spans="1:25" s="10" customFormat="1" ht="12.75" hidden="1" customHeight="1" x14ac:dyDescent="0.2">
      <c r="A48" s="34"/>
      <c r="B48" s="35"/>
      <c r="C48" s="35"/>
      <c r="D48" s="35"/>
      <c r="E48" s="35"/>
      <c r="F48" s="35"/>
      <c r="G48" s="35"/>
      <c r="H48" s="35"/>
      <c r="I48" s="35"/>
      <c r="J48" s="35"/>
      <c r="K48" s="36"/>
      <c r="L48" s="37"/>
      <c r="M48" s="37"/>
      <c r="N48" s="8"/>
    </row>
    <row r="49" spans="1:15" ht="15.75" hidden="1" thickTop="1" x14ac:dyDescent="0.2">
      <c r="A49" s="38"/>
      <c r="B49" s="38"/>
      <c r="C49" s="38"/>
      <c r="D49" s="39"/>
      <c r="E49" s="40"/>
      <c r="F49" s="41"/>
      <c r="G49" s="42"/>
      <c r="H49" s="42"/>
      <c r="I49" s="15"/>
      <c r="J49" s="15"/>
      <c r="K49" s="42"/>
      <c r="L49" s="43"/>
      <c r="M49" s="43"/>
      <c r="N49" s="44"/>
      <c r="O49" s="44"/>
    </row>
    <row r="50" spans="1:15" ht="13.5" thickTop="1" x14ac:dyDescent="0.2">
      <c r="O50" s="44"/>
    </row>
    <row r="51" spans="1:15" x14ac:dyDescent="0.2">
      <c r="O51" s="44"/>
    </row>
    <row r="52" spans="1:15" x14ac:dyDescent="0.2">
      <c r="A52" s="77"/>
      <c r="B52" s="77"/>
      <c r="C52" s="77"/>
      <c r="D52" s="77"/>
      <c r="E52" s="77"/>
      <c r="G52" s="86"/>
      <c r="H52" s="86"/>
      <c r="I52" s="77"/>
      <c r="J52" s="77"/>
      <c r="K52" s="44"/>
      <c r="L52" s="45"/>
      <c r="M52" s="45"/>
    </row>
    <row r="53" spans="1:15" ht="12.75" customHeight="1" x14ac:dyDescent="0.2">
      <c r="A53" s="78"/>
      <c r="B53" s="78"/>
      <c r="C53" s="78"/>
      <c r="D53" s="78"/>
      <c r="E53" s="78"/>
      <c r="F53" s="46"/>
      <c r="G53" s="47"/>
      <c r="H53" s="48"/>
      <c r="I53" s="48"/>
      <c r="J53" s="48"/>
      <c r="L53" s="49"/>
      <c r="M53" s="49"/>
    </row>
    <row r="54" spans="1:15" ht="13.5" customHeight="1" x14ac:dyDescent="0.2"/>
    <row r="55" spans="1:15" x14ac:dyDescent="0.2">
      <c r="B55" s="50"/>
    </row>
  </sheetData>
  <mergeCells count="69">
    <mergeCell ref="I1:J1"/>
    <mergeCell ref="I2:J3"/>
    <mergeCell ref="A16:A20"/>
    <mergeCell ref="B16:B20"/>
    <mergeCell ref="C16:C20"/>
    <mergeCell ref="D16:D20"/>
    <mergeCell ref="G5:H5"/>
    <mergeCell ref="F6:J6"/>
    <mergeCell ref="E8:E11"/>
    <mergeCell ref="F8:F11"/>
    <mergeCell ref="A45:I45"/>
    <mergeCell ref="J45:M45"/>
    <mergeCell ref="A46:I46"/>
    <mergeCell ref="J46:M46"/>
    <mergeCell ref="A42:I42"/>
    <mergeCell ref="J42:M42"/>
    <mergeCell ref="A43:I43"/>
    <mergeCell ref="J43:M43"/>
    <mergeCell ref="A44:I44"/>
    <mergeCell ref="J44:M44"/>
    <mergeCell ref="A40:I40"/>
    <mergeCell ref="J40:M40"/>
    <mergeCell ref="A41:I41"/>
    <mergeCell ref="J41:M41"/>
    <mergeCell ref="A37:I37"/>
    <mergeCell ref="J37:M37"/>
    <mergeCell ref="A38:I38"/>
    <mergeCell ref="J38:M38"/>
    <mergeCell ref="A39:I39"/>
    <mergeCell ref="J39:M39"/>
    <mergeCell ref="J35:M35"/>
    <mergeCell ref="A36:I36"/>
    <mergeCell ref="J36:M36"/>
    <mergeCell ref="A31:L31"/>
    <mergeCell ref="C22:M22"/>
    <mergeCell ref="M29:M30"/>
    <mergeCell ref="C29:C30"/>
    <mergeCell ref="M23:M24"/>
    <mergeCell ref="D25:D27"/>
    <mergeCell ref="A25:A27"/>
    <mergeCell ref="G33:J33"/>
    <mergeCell ref="A35:I35"/>
    <mergeCell ref="G8:G11"/>
    <mergeCell ref="B29:B30"/>
    <mergeCell ref="A29:A30"/>
    <mergeCell ref="D29:D30"/>
    <mergeCell ref="B25:B27"/>
    <mergeCell ref="C25:C27"/>
    <mergeCell ref="B23:B24"/>
    <mergeCell ref="C23:C24"/>
    <mergeCell ref="D23:D24"/>
    <mergeCell ref="C14:M14"/>
    <mergeCell ref="K10:K11"/>
    <mergeCell ref="G52:H52"/>
    <mergeCell ref="M16:M20"/>
    <mergeCell ref="L10:L11"/>
    <mergeCell ref="M10:M11"/>
    <mergeCell ref="A12:M12"/>
    <mergeCell ref="A23:A24"/>
    <mergeCell ref="B13:M13"/>
    <mergeCell ref="H8:H11"/>
    <mergeCell ref="I8:I11"/>
    <mergeCell ref="J8:J11"/>
    <mergeCell ref="K8:M9"/>
    <mergeCell ref="M25:M27"/>
    <mergeCell ref="A8:A11"/>
    <mergeCell ref="B8:B11"/>
    <mergeCell ref="C8:C11"/>
    <mergeCell ref="D8:D11"/>
  </mergeCells>
  <pageMargins left="0.2361111111111111" right="0.2361111111111111" top="0.74791666666666667" bottom="0.74791666666666667" header="0.51180555555555551" footer="0.51180555555555551"/>
  <pageSetup paperSize="9" scale="8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2</vt:i4>
      </vt:variant>
    </vt:vector>
  </HeadingPairs>
  <TitlesOfParts>
    <vt:vector size="3" baseType="lpstr">
      <vt:lpstr>Lapas1</vt:lpstr>
      <vt:lpstr>__xlnm.Print_Area_1</vt:lpstr>
      <vt:lpstr>Lapas1!Print_Area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Laima Rudienė</dc:creator>
  <cp:lastModifiedBy>Laimutė Vasiliauskienė</cp:lastModifiedBy>
  <cp:lastPrinted>2017-03-30T06:24:37Z</cp:lastPrinted>
  <dcterms:created xsi:type="dcterms:W3CDTF">2017-03-30T10:29:38Z</dcterms:created>
  <dcterms:modified xsi:type="dcterms:W3CDTF">2020-06-16T08:46:11Z</dcterms:modified>
</cp:coreProperties>
</file>