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Y:\S_2026 TARYBOS SPRENDIMAI\"/>
    </mc:Choice>
  </mc:AlternateContent>
  <xr:revisionPtr revIDLastSave="0" documentId="8_{720F97D9-2C33-43E8-B326-B8ECA6718601}" xr6:coauthVersionLast="47" xr6:coauthVersionMax="47" xr10:uidLastSave="{00000000-0000-0000-0000-000000000000}"/>
  <bookViews>
    <workbookView xWindow="-120" yWindow="-120" windowWidth="29040" windowHeight="15840" xr2:uid="{00000000-000D-0000-FFFF-FFFF00000000}"/>
  </bookViews>
  <sheets>
    <sheet name="2026-2028 m. planas" sheetId="1" r:id="rId1"/>
  </sheets>
  <calcPr calcId="191029"/>
</workbook>
</file>

<file path=xl/calcChain.xml><?xml version="1.0" encoding="utf-8"?>
<calcChain xmlns="http://schemas.openxmlformats.org/spreadsheetml/2006/main">
  <c r="K9" i="1" l="1"/>
  <c r="J9" i="1"/>
  <c r="I9" i="1"/>
  <c r="K21" i="1" l="1"/>
  <c r="J21" i="1"/>
  <c r="I21" i="1"/>
  <c r="I18" i="1" l="1"/>
  <c r="K18" i="1"/>
  <c r="J18" i="1"/>
  <c r="K15" i="1"/>
  <c r="J15" i="1"/>
  <c r="I15" i="1"/>
  <c r="K12" i="1"/>
  <c r="J12" i="1"/>
  <c r="I1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vartotojas</author>
  </authors>
  <commentList>
    <comment ref="J11" authorId="0" shapeId="0" xr:uid="{F49616D7-435B-4226-99D8-B3346B13687A}">
      <text>
        <r>
          <rPr>
            <b/>
            <sz val="9"/>
            <color indexed="81"/>
            <rFont val="Tahoma"/>
            <family val="2"/>
            <charset val="186"/>
          </rPr>
          <t>vartotojas:</t>
        </r>
        <r>
          <rPr>
            <sz val="9"/>
            <color indexed="81"/>
            <rFont val="Tahoma"/>
            <family val="2"/>
            <charset val="186"/>
          </rPr>
          <t xml:space="preserve">
10000 SB (SP) + 40000 SB</t>
        </r>
      </text>
    </comment>
    <comment ref="K11" authorId="0" shapeId="0" xr:uid="{D4498C85-198B-4D6C-8C28-2CDF56078243}">
      <text>
        <r>
          <rPr>
            <b/>
            <sz val="9"/>
            <color indexed="81"/>
            <rFont val="Tahoma"/>
            <family val="2"/>
            <charset val="186"/>
          </rPr>
          <t>vartotojas:</t>
        </r>
        <r>
          <rPr>
            <sz val="9"/>
            <color indexed="81"/>
            <rFont val="Tahoma"/>
            <family val="2"/>
            <charset val="186"/>
          </rPr>
          <t xml:space="preserve">
SB (SP) 10000+SB 60000</t>
        </r>
      </text>
    </comment>
    <comment ref="J14" authorId="0" shapeId="0" xr:uid="{85C0BE4F-056D-4B78-B709-C76C5D855FD6}">
      <text>
        <r>
          <rPr>
            <b/>
            <sz val="9"/>
            <color indexed="81"/>
            <rFont val="Tahoma"/>
            <family val="2"/>
            <charset val="186"/>
          </rPr>
          <t>vartotojas:</t>
        </r>
        <r>
          <rPr>
            <sz val="9"/>
            <color indexed="81"/>
            <rFont val="Tahoma"/>
            <family val="2"/>
            <charset val="186"/>
          </rPr>
          <t xml:space="preserve">
15000 SB (SP)+85000 SB</t>
        </r>
      </text>
    </comment>
    <comment ref="K14" authorId="0" shapeId="0" xr:uid="{2F0D27AB-2FC5-45FA-8942-AB7C5556B6AC}">
      <text>
        <r>
          <rPr>
            <b/>
            <sz val="9"/>
            <color indexed="81"/>
            <rFont val="Tahoma"/>
            <family val="2"/>
            <charset val="186"/>
          </rPr>
          <t>vartotojas:</t>
        </r>
        <r>
          <rPr>
            <sz val="9"/>
            <color indexed="81"/>
            <rFont val="Tahoma"/>
            <family val="2"/>
            <charset val="186"/>
          </rPr>
          <t xml:space="preserve">
SB (SP) 20000+SB 100000</t>
        </r>
      </text>
    </comment>
  </commentList>
</comments>
</file>

<file path=xl/sharedStrings.xml><?xml version="1.0" encoding="utf-8"?>
<sst xmlns="http://schemas.openxmlformats.org/spreadsheetml/2006/main" count="72" uniqueCount="58">
  <si>
    <t>Eil. Nr.</t>
  </si>
  <si>
    <t>1.</t>
  </si>
  <si>
    <t>Inžinerinės savivaldybės infrastruktūros plėtra</t>
  </si>
  <si>
    <t>1.1.</t>
  </si>
  <si>
    <t>Vandens tiekimo ir nuotekų infrastruktūros plėtra</t>
  </si>
  <si>
    <t>1.2.</t>
  </si>
  <si>
    <t>1.3.</t>
  </si>
  <si>
    <t>Pavadinimas</t>
  </si>
  <si>
    <t>Planuojami atlikti darbai</t>
  </si>
  <si>
    <t>Susisiekimo infrastruktūros plėtra (vietinės reikšmės kelių rekonstravimas, kapitalinis remontas, nauja statyba)</t>
  </si>
  <si>
    <t>P</t>
  </si>
  <si>
    <t>TRSA (SUS)</t>
  </si>
  <si>
    <t>1.2.1.</t>
  </si>
  <si>
    <t>1.1.1.</t>
  </si>
  <si>
    <t>IŠ VISO:</t>
  </si>
  <si>
    <t>1.3.1.</t>
  </si>
  <si>
    <t>IŠ VISO NR. 1:</t>
  </si>
  <si>
    <t>Santrumpos</t>
  </si>
  <si>
    <t>2026 m.</t>
  </si>
  <si>
    <t>Automobilių stovėjimo aikštelių infrastruktūros plėtra</t>
  </si>
  <si>
    <t>Automobilių stovėjimo aikštelės įrengimas teritorijoje šalia sklypo, adresu Kalno g. 40, Telšiai.</t>
  </si>
  <si>
    <t>Įgyvendinimo terminas</t>
  </si>
  <si>
    <t>PATVIRTINTA</t>
  </si>
  <si>
    <t>4 priedas</t>
  </si>
  <si>
    <t>2027 m.</t>
  </si>
  <si>
    <t>1.4.</t>
  </si>
  <si>
    <t>Verslo infrastruktūros plėtra</t>
  </si>
  <si>
    <t>Telšių aerodromo plėtra ir vystymas</t>
  </si>
  <si>
    <t xml:space="preserve">Siekiant išlaikyti tolygų aerodromų tinklą Lietuvoje ir užtikrinti vienodą regioninį vystymą valstybės požiūriu, taip pat įvertinus aerodromo potencialą bei galimybes, planuojama plėsti ir vystyti Telšių aerodromą. </t>
  </si>
  <si>
    <t>Teritorijos tarp Dirkstelių, Džiuginėnų, Brazdeikių ir Užgirių gatvių Telšiuose vystymas, įrengiant vandentiekio ir buitinių nuotekų tinklus</t>
  </si>
  <si>
    <t>TRSA (SUS), (AR)</t>
  </si>
  <si>
    <t>1.4.1.</t>
  </si>
  <si>
    <t>TRSA (SUS). (AR)</t>
  </si>
  <si>
    <t>TRSA (SUS) - Telšių rajono savivaldybės administracijos Statybos ir urbanistikos skyrius</t>
  </si>
  <si>
    <t>P - prioritetinė savivaldybės infrastruktūros plėtra</t>
  </si>
  <si>
    <t>N - neprioritetinė savivaldybės infrastruktūros plėtra</t>
  </si>
  <si>
    <t>SB - savivaldybės biudžeto lėšos</t>
  </si>
  <si>
    <t>Institucija / skyrius atsakinga (-as) už priemonių vykdymą</t>
  </si>
  <si>
    <t>Atitiktis kriterijams</t>
  </si>
  <si>
    <t>Finansavimo šaltinis</t>
  </si>
  <si>
    <t>SVP priemonės kodas</t>
  </si>
  <si>
    <t>SB (SP) - įstaigų pajamų lėšos</t>
  </si>
  <si>
    <t>002-01-04-34 (TP)</t>
  </si>
  <si>
    <t>005-01-02-03 (PP)</t>
  </si>
  <si>
    <t>Teritorijos tarp Dirkstelių, Džiuginėnų, Brazdeikių ir Užgirių gatvių Telšiuose vystymas, įrengiant privažiavimo kelius</t>
  </si>
  <si>
    <t>TELŠIŲ RAJONO SAVIVALDYBĖS INFRASTRUKTŪROS PLĖTROS PRIEMONIŲ 2026–2028 METŲ PLANAS</t>
  </si>
  <si>
    <t>TRSA (AR) - Telšių rajono savivaldybės administracijos Architektūros ir paveldosaugos skyrius</t>
  </si>
  <si>
    <t>2028 m.</t>
  </si>
  <si>
    <t>2026–2028 m.</t>
  </si>
  <si>
    <t>AP SB (SP) - apyvartinės įstaigų pajamų lėšos</t>
  </si>
  <si>
    <t>SB</t>
  </si>
  <si>
    <t>Bendras lėšų poreikis, Eur</t>
  </si>
  <si>
    <t xml:space="preserve">SB, AP SB (SP), SB (SP) </t>
  </si>
  <si>
    <t xml:space="preserve">Teritorijos vystymo tikslas yra didinti teritorijos patrauklumą gyventojams. Vandentiekio ir buitinių nuotekų tinklų įrengimas dalyje Užgirių g., Judrėnų g., Brazdeikių g., Džiuginėnų g. bei Užgirių skg. ir Judrėnų skg. būtų kompensuojamas pagal Lietuvos Respublikos Vyriausybės 2020 m. gruodžio 30 d. nutarimu Nr. 1475 „Dėl kompensacijos savivaldybių infrastruktūros plėtros iniciatoriams už jų patirtas išlaidas apskaičiavimo ir išmokėjimo tvarkos aprašo ir savivaldybės infrastruktūros plėtros įmokos nustatymo metodikos patvirtinimo“ patvirtintą tvarkos aprašą. 2026 m. planuojama įrengti apie 200 m vandentiekio ir 180 m buitinių nuotekų tinklų. 2027 m. – apie 290 m vandentiekio ir 260 m buitinių nuotekų tinklų. 2028 m. – apie 390 m vandentiekio ir 390 m buitinių nuotekų tinklų. </t>
  </si>
  <si>
    <r>
      <t>Teritorijos vystymo tikslas yra didinti teritorijos patrauklumą gyventojams. Privažiavimo kelių (žvyrkelių) įrengimas Purplių g., Užgirių skg., Judrėnų skg. bei dalyje Džiuginėnų g., Užgirių g., Judrėnų ir Brazdeikių g. Siekiant gerinti susisiekimą su vystoma teritorija taip pat numatoma įrengti</t>
    </r>
    <r>
      <rPr>
        <sz val="12"/>
        <color rgb="FFFF0000"/>
        <rFont val="Times New Roman"/>
        <family val="1"/>
        <charset val="186"/>
      </rPr>
      <t xml:space="preserve"> </t>
    </r>
    <r>
      <rPr>
        <sz val="12"/>
        <rFont val="Times New Roman"/>
        <family val="1"/>
        <charset val="186"/>
      </rPr>
      <t xml:space="preserve">Dailininkų ir Dirkstelių gatvių jungtį. Įrengta infrastruktūra  būtų kompensuojamas pagal Lietuvos Respublikos Vyriausybės 2020 m. gruodžio 30 d. nutarimu Nr. 1475 „Dėl kompensacijos savivaldybių infrastruktūros plėtros iniciatoriams už jų patirtas išlaidas apskaičiavimo ir išmokėjimo tvarkos aprašo ir savivaldybės infrastruktūros plėtros įmokos nustatymo metodikos patvirtinimo“ patvirtintą tvarkos aprašą. 2026 m. planuojama įrengti apie 190 m., 2027 m. – apie 340 m., o 2028 m. – apie 400 m.žvyrkelio. </t>
    </r>
  </si>
  <si>
    <t>Numatoma įrengti auomobilių parkavimo aikštelę šalia regioninės Telšių ligoninės (sklypo unikalus Nr. 7868-0010-0044). 2026 m. bus rengiamas techninis projektas. 2027–2028 m.vykdomi rangos darbai.</t>
  </si>
  <si>
    <t xml:space="preserve">Telšių rajono savivaldybės tarybos </t>
  </si>
  <si>
    <t>2026 m. vasario 26 d. sprendimu Nr. T1-28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</si>
</sst>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charset val="186"/>
      <scheme val="minor"/>
    </font>
    <font>
      <sz val="12"/>
      <color theme="1"/>
      <name val="Times New Roman"/>
      <family val="1"/>
      <charset val="186"/>
    </font>
    <font>
      <b/>
      <sz val="12"/>
      <color theme="1"/>
      <name val="Times New Roman"/>
      <family val="1"/>
      <charset val="186"/>
    </font>
    <font>
      <sz val="12"/>
      <color rgb="FFFF0000"/>
      <name val="Times New Roman"/>
      <family val="1"/>
      <charset val="186"/>
    </font>
    <font>
      <sz val="12"/>
      <name val="Times New Roman"/>
      <family val="1"/>
      <charset val="186"/>
    </font>
    <font>
      <sz val="11"/>
      <color theme="1"/>
      <name val="Calibri"/>
      <family val="2"/>
      <scheme val="minor"/>
    </font>
    <font>
      <sz val="10"/>
      <color theme="1"/>
      <name val="Times New Roman"/>
      <family val="1"/>
      <charset val="186"/>
    </font>
    <font>
      <b/>
      <sz val="10"/>
      <color theme="1"/>
      <name val="Times New Roman"/>
      <family val="1"/>
      <charset val="186"/>
    </font>
    <font>
      <sz val="10"/>
      <name val="Times New Roman"/>
      <family val="1"/>
      <charset val="186"/>
    </font>
    <font>
      <sz val="9"/>
      <color indexed="81"/>
      <name val="Tahoma"/>
      <family val="2"/>
      <charset val="186"/>
    </font>
    <font>
      <b/>
      <sz val="9"/>
      <color indexed="81"/>
      <name val="Tahoma"/>
      <family val="2"/>
      <charset val="186"/>
    </font>
  </fonts>
  <fills count="5">
    <fill>
      <patternFill patternType="none"/>
    </fill>
    <fill>
      <patternFill patternType="gray125"/>
    </fill>
    <fill>
      <patternFill patternType="solid">
        <fgColor rgb="FFFFFF00"/>
        <bgColor indexed="64"/>
      </patternFill>
    </fill>
    <fill>
      <patternFill patternType="solid">
        <fgColor theme="3" tint="0.79998168889431442"/>
        <bgColor indexed="64"/>
      </patternFill>
    </fill>
    <fill>
      <patternFill patternType="solid">
        <fgColor theme="6"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s>
  <cellStyleXfs count="2">
    <xf numFmtId="0" fontId="0" fillId="0" borderId="0"/>
    <xf numFmtId="0" fontId="5" fillId="0" borderId="0"/>
  </cellStyleXfs>
  <cellXfs count="59">
    <xf numFmtId="0" fontId="0" fillId="0" borderId="0" xfId="0"/>
    <xf numFmtId="0" fontId="1" fillId="0" borderId="0" xfId="0" applyFont="1"/>
    <xf numFmtId="0" fontId="1" fillId="0" borderId="0" xfId="0" applyFont="1" applyAlignment="1">
      <alignment horizontal="center" vertical="center"/>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2" fillId="2" borderId="1" xfId="0" applyFont="1" applyFill="1" applyBorder="1" applyAlignment="1">
      <alignment vertical="center"/>
    </xf>
    <xf numFmtId="0" fontId="1" fillId="0" borderId="0" xfId="0" applyFont="1" applyAlignment="1">
      <alignment horizontal="center"/>
    </xf>
    <xf numFmtId="0" fontId="1" fillId="0" borderId="0" xfId="0" applyFont="1" applyAlignment="1">
      <alignment vertical="top"/>
    </xf>
    <xf numFmtId="0" fontId="3" fillId="0" borderId="0" xfId="0" applyFont="1" applyAlignment="1">
      <alignment horizontal="left" vertical="top" wrapText="1"/>
    </xf>
    <xf numFmtId="2" fontId="4" fillId="0" borderId="1" xfId="0" applyNumberFormat="1" applyFont="1" applyBorder="1" applyAlignment="1">
      <alignment vertical="center" wrapText="1"/>
    </xf>
    <xf numFmtId="2" fontId="4" fillId="0" borderId="1" xfId="0" applyNumberFormat="1" applyFont="1" applyBorder="1" applyAlignment="1">
      <alignment horizontal="center" vertical="center"/>
    </xf>
    <xf numFmtId="0" fontId="4" fillId="0" borderId="1" xfId="0" applyFont="1" applyBorder="1" applyAlignment="1">
      <alignment horizontal="center" vertical="center" wrapText="1"/>
    </xf>
    <xf numFmtId="2" fontId="2" fillId="4" borderId="1" xfId="0" applyNumberFormat="1" applyFont="1" applyFill="1" applyBorder="1" applyAlignment="1">
      <alignment horizontal="center" vertical="center"/>
    </xf>
    <xf numFmtId="0" fontId="6" fillId="0" borderId="1" xfId="0" applyFont="1" applyBorder="1" applyAlignment="1">
      <alignment vertical="center"/>
    </xf>
    <xf numFmtId="0" fontId="7" fillId="3" borderId="1" xfId="0" applyFont="1" applyFill="1" applyBorder="1" applyAlignment="1">
      <alignment vertical="center"/>
    </xf>
    <xf numFmtId="2" fontId="2" fillId="2" borderId="1" xfId="0" applyNumberFormat="1" applyFont="1" applyFill="1" applyBorder="1" applyAlignment="1">
      <alignment horizontal="center" vertical="center"/>
    </xf>
    <xf numFmtId="0" fontId="2" fillId="0" borderId="1" xfId="0" applyFont="1" applyBorder="1" applyAlignment="1">
      <alignment horizontal="center" vertical="center"/>
    </xf>
    <xf numFmtId="0" fontId="6" fillId="0" borderId="0" xfId="0" applyFont="1"/>
    <xf numFmtId="0" fontId="4" fillId="0" borderId="1" xfId="0" applyFont="1" applyBorder="1" applyAlignment="1">
      <alignment horizontal="left" vertical="top" wrapText="1"/>
    </xf>
    <xf numFmtId="0" fontId="7" fillId="0" borderId="0" xfId="0" applyFont="1"/>
    <xf numFmtId="0" fontId="4" fillId="0" borderId="1" xfId="0" applyFont="1" applyBorder="1" applyAlignment="1">
      <alignment vertical="top" wrapText="1"/>
    </xf>
    <xf numFmtId="0" fontId="2" fillId="0" borderId="0" xfId="0" applyFont="1" applyAlignment="1">
      <alignment horizontal="left" vertical="center"/>
    </xf>
    <xf numFmtId="0" fontId="8" fillId="0" borderId="1" xfId="0" applyFont="1" applyBorder="1" applyAlignment="1">
      <alignment vertical="center"/>
    </xf>
    <xf numFmtId="0" fontId="4" fillId="0" borderId="1" xfId="0" applyFont="1" applyBorder="1" applyAlignment="1">
      <alignment horizontal="left" vertical="center" wrapText="1"/>
    </xf>
    <xf numFmtId="0" fontId="4" fillId="0" borderId="6" xfId="0" applyFont="1" applyBorder="1" applyAlignment="1">
      <alignment horizontal="center" vertical="center" wrapText="1"/>
    </xf>
    <xf numFmtId="2" fontId="4" fillId="0" borderId="6" xfId="0" applyNumberFormat="1" applyFont="1" applyBorder="1" applyAlignment="1">
      <alignment horizontal="center" vertical="center" wrapText="1"/>
    </xf>
    <xf numFmtId="0" fontId="4" fillId="0" borderId="7" xfId="0" applyFont="1" applyBorder="1" applyAlignment="1">
      <alignment horizontal="center" vertical="center" wrapText="1"/>
    </xf>
    <xf numFmtId="2" fontId="4" fillId="0" borderId="7" xfId="0" applyNumberFormat="1" applyFont="1" applyBorder="1" applyAlignment="1">
      <alignment horizontal="center" vertical="center" wrapText="1"/>
    </xf>
    <xf numFmtId="0" fontId="4" fillId="0" borderId="1" xfId="0" applyFont="1" applyBorder="1" applyAlignment="1">
      <alignment vertical="center" wrapText="1"/>
    </xf>
    <xf numFmtId="2" fontId="1" fillId="0" borderId="1" xfId="0" applyNumberFormat="1" applyFont="1" applyBorder="1" applyAlignment="1">
      <alignment horizontal="center" vertical="center"/>
    </xf>
    <xf numFmtId="0" fontId="2" fillId="2" borderId="4" xfId="0" applyFont="1" applyFill="1" applyBorder="1" applyAlignment="1">
      <alignment vertical="center"/>
    </xf>
    <xf numFmtId="0" fontId="7" fillId="3" borderId="4" xfId="0" applyFont="1" applyFill="1" applyBorder="1" applyAlignment="1">
      <alignment vertical="center"/>
    </xf>
    <xf numFmtId="0" fontId="2" fillId="2" borderId="5" xfId="0" applyFont="1" applyFill="1" applyBorder="1" applyAlignment="1">
      <alignment vertical="center"/>
    </xf>
    <xf numFmtId="0" fontId="2" fillId="2" borderId="6" xfId="0" applyFont="1" applyFill="1" applyBorder="1" applyAlignment="1">
      <alignment vertical="center"/>
    </xf>
    <xf numFmtId="0" fontId="6"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 fillId="3" borderId="4" xfId="0" applyFont="1" applyFill="1" applyBorder="1" applyAlignment="1">
      <alignment horizontal="left" vertical="center" wrapText="1"/>
    </xf>
    <xf numFmtId="0" fontId="2" fillId="3" borderId="5" xfId="0" applyFont="1" applyFill="1" applyBorder="1" applyAlignment="1">
      <alignment horizontal="left" vertical="center" wrapText="1"/>
    </xf>
    <xf numFmtId="0" fontId="2" fillId="3" borderId="6" xfId="0" applyFont="1" applyFill="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2" borderId="4" xfId="0" applyFont="1" applyFill="1" applyBorder="1" applyAlignment="1">
      <alignment horizontal="right" vertical="center"/>
    </xf>
    <xf numFmtId="0" fontId="2" fillId="2" borderId="5" xfId="0" applyFont="1" applyFill="1" applyBorder="1" applyAlignment="1">
      <alignment horizontal="right" vertical="center"/>
    </xf>
    <xf numFmtId="0" fontId="2" fillId="2" borderId="6" xfId="0" applyFont="1" applyFill="1" applyBorder="1" applyAlignment="1">
      <alignment horizontal="right" vertical="center"/>
    </xf>
    <xf numFmtId="0" fontId="2" fillId="4" borderId="4" xfId="0" applyFont="1" applyFill="1" applyBorder="1" applyAlignment="1">
      <alignment horizontal="right" vertical="center"/>
    </xf>
    <xf numFmtId="0" fontId="2" fillId="4" borderId="5" xfId="0" applyFont="1" applyFill="1" applyBorder="1" applyAlignment="1">
      <alignment horizontal="right" vertical="center"/>
    </xf>
    <xf numFmtId="0" fontId="1" fillId="4" borderId="5" xfId="0" applyFont="1" applyFill="1" applyBorder="1" applyAlignment="1">
      <alignment horizontal="right" vertical="center"/>
    </xf>
    <xf numFmtId="0" fontId="1" fillId="4" borderId="6" xfId="0" applyFont="1" applyFill="1" applyBorder="1" applyAlignment="1">
      <alignment horizontal="right"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1" xfId="0" applyFont="1" applyBorder="1" applyAlignment="1">
      <alignment horizontal="center" vertical="center" wrapText="1"/>
    </xf>
    <xf numFmtId="0" fontId="2" fillId="3" borderId="4" xfId="0" applyFont="1" applyFill="1" applyBorder="1" applyAlignment="1">
      <alignment horizontal="left" vertical="center"/>
    </xf>
    <xf numFmtId="0" fontId="2" fillId="3" borderId="5" xfId="0" applyFont="1" applyFill="1" applyBorder="1" applyAlignment="1">
      <alignment horizontal="left" vertical="center"/>
    </xf>
    <xf numFmtId="0" fontId="2" fillId="3" borderId="6" xfId="0" applyFont="1" applyFill="1" applyBorder="1" applyAlignment="1">
      <alignment horizontal="left" vertical="center"/>
    </xf>
    <xf numFmtId="0" fontId="2" fillId="0" borderId="1" xfId="0" applyFont="1" applyBorder="1" applyAlignment="1">
      <alignment horizontal="center" vertical="center" wrapText="1"/>
    </xf>
    <xf numFmtId="0" fontId="1" fillId="0" borderId="0" xfId="0" applyFont="1" applyAlignment="1">
      <alignment horizontal="left" vertical="center"/>
    </xf>
    <xf numFmtId="0" fontId="1" fillId="0" borderId="0" xfId="0" applyFont="1" applyAlignment="1">
      <alignment horizontal="left" wrapText="1"/>
    </xf>
    <xf numFmtId="0" fontId="1" fillId="0" borderId="0" xfId="0" applyFont="1" applyAlignment="1">
      <alignment horizontal="left"/>
    </xf>
    <xf numFmtId="0" fontId="2" fillId="0" borderId="0" xfId="0" applyFont="1" applyAlignment="1">
      <alignment horizontal="center" vertical="center"/>
    </xf>
  </cellXfs>
  <cellStyles count="2">
    <cellStyle name="Įprastas" xfId="0" builtinId="0"/>
    <cellStyle name="Įprastas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39"/>
  <sheetViews>
    <sheetView tabSelected="1" zoomScale="90" zoomScaleNormal="90" workbookViewId="0">
      <selection activeCell="D11" sqref="D11"/>
    </sheetView>
  </sheetViews>
  <sheetFormatPr defaultRowHeight="15.75" x14ac:dyDescent="0.25"/>
  <cols>
    <col min="1" max="2" width="7" style="1" customWidth="1"/>
    <col min="3" max="3" width="69.140625" style="1" customWidth="1"/>
    <col min="4" max="4" width="87.28515625" style="1" customWidth="1"/>
    <col min="5" max="5" width="18.5703125" style="1" customWidth="1"/>
    <col min="6" max="6" width="17.140625" style="1" customWidth="1"/>
    <col min="7" max="7" width="14.5703125" style="1" customWidth="1"/>
    <col min="8" max="8" width="13.140625" style="2" customWidth="1"/>
    <col min="9" max="9" width="16.140625" style="1" customWidth="1"/>
    <col min="10" max="10" width="16" style="1" customWidth="1"/>
    <col min="11" max="11" width="15.28515625" style="1" customWidth="1"/>
    <col min="12" max="12" width="27.42578125" style="1" customWidth="1"/>
    <col min="13" max="16384" width="9.140625" style="1"/>
  </cols>
  <sheetData>
    <row r="1" spans="1:12" x14ac:dyDescent="0.25">
      <c r="H1" s="55" t="s">
        <v>22</v>
      </c>
      <c r="I1" s="55"/>
      <c r="J1" s="55"/>
      <c r="K1" s="55"/>
    </row>
    <row r="2" spans="1:12" x14ac:dyDescent="0.25">
      <c r="H2" s="55" t="s">
        <v>56</v>
      </c>
      <c r="I2" s="55"/>
      <c r="J2" s="55"/>
      <c r="K2" s="55"/>
    </row>
    <row r="3" spans="1:12" x14ac:dyDescent="0.25">
      <c r="H3" s="55" t="s">
        <v>57</v>
      </c>
      <c r="I3" s="55"/>
      <c r="J3" s="55"/>
      <c r="K3" s="55"/>
    </row>
    <row r="4" spans="1:12" ht="15" customHeight="1" x14ac:dyDescent="0.25">
      <c r="H4" s="21" t="s">
        <v>23</v>
      </c>
      <c r="J4" s="56"/>
      <c r="K4" s="57"/>
    </row>
    <row r="5" spans="1:12" ht="32.25" customHeight="1" x14ac:dyDescent="0.25">
      <c r="A5" s="58" t="s">
        <v>45</v>
      </c>
      <c r="B5" s="58"/>
      <c r="C5" s="58"/>
      <c r="D5" s="58"/>
      <c r="E5" s="58"/>
      <c r="F5" s="58"/>
      <c r="G5" s="58"/>
      <c r="H5" s="58"/>
      <c r="I5" s="58"/>
      <c r="J5" s="58"/>
      <c r="K5" s="58"/>
    </row>
    <row r="6" spans="1:12" ht="84.75" customHeight="1" x14ac:dyDescent="0.25">
      <c r="A6" s="50" t="s">
        <v>0</v>
      </c>
      <c r="B6" s="48" t="s">
        <v>40</v>
      </c>
      <c r="C6" s="39" t="s">
        <v>7</v>
      </c>
      <c r="D6" s="39" t="s">
        <v>8</v>
      </c>
      <c r="E6" s="39" t="s">
        <v>21</v>
      </c>
      <c r="F6" s="54" t="s">
        <v>37</v>
      </c>
      <c r="G6" s="39" t="s">
        <v>38</v>
      </c>
      <c r="H6" s="54" t="s">
        <v>39</v>
      </c>
      <c r="I6" s="54" t="s">
        <v>51</v>
      </c>
      <c r="J6" s="54"/>
      <c r="K6" s="54"/>
      <c r="L6" s="6"/>
    </row>
    <row r="7" spans="1:12" x14ac:dyDescent="0.25">
      <c r="A7" s="50"/>
      <c r="B7" s="49"/>
      <c r="C7" s="40"/>
      <c r="D7" s="40"/>
      <c r="E7" s="40"/>
      <c r="F7" s="54"/>
      <c r="G7" s="40"/>
      <c r="H7" s="54"/>
      <c r="I7" s="16" t="s">
        <v>18</v>
      </c>
      <c r="J7" s="16" t="s">
        <v>24</v>
      </c>
      <c r="K7" s="16" t="s">
        <v>47</v>
      </c>
    </row>
    <row r="8" spans="1:12" x14ac:dyDescent="0.25">
      <c r="A8" s="5" t="s">
        <v>1</v>
      </c>
      <c r="B8" s="30"/>
      <c r="C8" s="30" t="s">
        <v>2</v>
      </c>
      <c r="D8" s="32"/>
      <c r="E8" s="32"/>
      <c r="F8" s="32"/>
      <c r="G8" s="32"/>
      <c r="H8" s="32"/>
      <c r="I8" s="32"/>
      <c r="J8" s="32"/>
      <c r="K8" s="33"/>
    </row>
    <row r="9" spans="1:12" x14ac:dyDescent="0.25">
      <c r="A9" s="41" t="s">
        <v>16</v>
      </c>
      <c r="B9" s="42"/>
      <c r="C9" s="42"/>
      <c r="D9" s="42"/>
      <c r="E9" s="42"/>
      <c r="F9" s="42"/>
      <c r="G9" s="42"/>
      <c r="H9" s="43"/>
      <c r="I9" s="15">
        <f>SUM(I12+I15+I18+I21)</f>
        <v>177800</v>
      </c>
      <c r="J9" s="15">
        <f>SUM(J12+J15+J18+J21)</f>
        <v>485000</v>
      </c>
      <c r="K9" s="15">
        <f>SUM(K12+K15+K18+K21)</f>
        <v>525000</v>
      </c>
    </row>
    <row r="10" spans="1:12" x14ac:dyDescent="0.25">
      <c r="A10" s="14" t="s">
        <v>3</v>
      </c>
      <c r="B10" s="31"/>
      <c r="C10" s="51" t="s">
        <v>4</v>
      </c>
      <c r="D10" s="52"/>
      <c r="E10" s="52"/>
      <c r="F10" s="52"/>
      <c r="G10" s="52"/>
      <c r="H10" s="52"/>
      <c r="I10" s="52"/>
      <c r="J10" s="52"/>
      <c r="K10" s="53"/>
    </row>
    <row r="11" spans="1:12" ht="145.5" customHeight="1" x14ac:dyDescent="0.25">
      <c r="A11" s="22" t="s">
        <v>13</v>
      </c>
      <c r="B11" s="34" t="s">
        <v>42</v>
      </c>
      <c r="C11" s="23" t="s">
        <v>29</v>
      </c>
      <c r="D11" s="18" t="s">
        <v>53</v>
      </c>
      <c r="E11" s="11" t="s">
        <v>48</v>
      </c>
      <c r="F11" s="24" t="s">
        <v>30</v>
      </c>
      <c r="G11" s="24" t="s">
        <v>10</v>
      </c>
      <c r="H11" s="3" t="s">
        <v>52</v>
      </c>
      <c r="I11" s="25">
        <v>36500</v>
      </c>
      <c r="J11" s="25">
        <v>50000</v>
      </c>
      <c r="K11" s="25">
        <v>70000</v>
      </c>
      <c r="L11" s="8"/>
    </row>
    <row r="12" spans="1:12" ht="20.25" customHeight="1" x14ac:dyDescent="0.25">
      <c r="A12" s="44" t="s">
        <v>14</v>
      </c>
      <c r="B12" s="45"/>
      <c r="C12" s="46"/>
      <c r="D12" s="46"/>
      <c r="E12" s="46"/>
      <c r="F12" s="46"/>
      <c r="G12" s="46"/>
      <c r="H12" s="47"/>
      <c r="I12" s="12">
        <f>SUM(I11)</f>
        <v>36500</v>
      </c>
      <c r="J12" s="12">
        <f t="shared" ref="J12:K12" si="0">SUM(J11)</f>
        <v>50000</v>
      </c>
      <c r="K12" s="12">
        <f t="shared" si="0"/>
        <v>70000</v>
      </c>
      <c r="L12" s="8"/>
    </row>
    <row r="13" spans="1:12" ht="19.5" customHeight="1" x14ac:dyDescent="0.25">
      <c r="A13" s="14" t="s">
        <v>5</v>
      </c>
      <c r="B13" s="31"/>
      <c r="C13" s="36" t="s">
        <v>9</v>
      </c>
      <c r="D13" s="37"/>
      <c r="E13" s="37"/>
      <c r="F13" s="37"/>
      <c r="G13" s="37"/>
      <c r="H13" s="37"/>
      <c r="I13" s="37"/>
      <c r="J13" s="37"/>
      <c r="K13" s="38"/>
      <c r="L13" s="7"/>
    </row>
    <row r="14" spans="1:12" ht="144.75" customHeight="1" x14ac:dyDescent="0.25">
      <c r="A14" s="13" t="s">
        <v>12</v>
      </c>
      <c r="B14" s="34" t="s">
        <v>42</v>
      </c>
      <c r="C14" s="9" t="s">
        <v>44</v>
      </c>
      <c r="D14" s="18" t="s">
        <v>54</v>
      </c>
      <c r="E14" s="11" t="s">
        <v>48</v>
      </c>
      <c r="F14" s="26" t="s">
        <v>30</v>
      </c>
      <c r="G14" s="26" t="s">
        <v>10</v>
      </c>
      <c r="H14" s="3" t="s">
        <v>52</v>
      </c>
      <c r="I14" s="27">
        <v>11300</v>
      </c>
      <c r="J14" s="27">
        <v>100000</v>
      </c>
      <c r="K14" s="27">
        <v>120000</v>
      </c>
      <c r="L14" s="7"/>
    </row>
    <row r="15" spans="1:12" x14ac:dyDescent="0.25">
      <c r="A15" s="44" t="s">
        <v>14</v>
      </c>
      <c r="B15" s="45"/>
      <c r="C15" s="46"/>
      <c r="D15" s="46"/>
      <c r="E15" s="46"/>
      <c r="F15" s="46"/>
      <c r="G15" s="46"/>
      <c r="H15" s="47"/>
      <c r="I15" s="12">
        <f>SUM(I14)</f>
        <v>11300</v>
      </c>
      <c r="J15" s="12">
        <f t="shared" ref="J15:K15" si="1">SUM(J14)</f>
        <v>100000</v>
      </c>
      <c r="K15" s="12">
        <f t="shared" si="1"/>
        <v>120000</v>
      </c>
      <c r="L15" s="7"/>
    </row>
    <row r="16" spans="1:12" x14ac:dyDescent="0.25">
      <c r="A16" s="14" t="s">
        <v>6</v>
      </c>
      <c r="B16" s="31"/>
      <c r="C16" s="36" t="s">
        <v>19</v>
      </c>
      <c r="D16" s="37"/>
      <c r="E16" s="37"/>
      <c r="F16" s="37"/>
      <c r="G16" s="37"/>
      <c r="H16" s="37"/>
      <c r="I16" s="37"/>
      <c r="J16" s="37"/>
      <c r="K16" s="38"/>
      <c r="L16" s="7"/>
    </row>
    <row r="17" spans="1:12" ht="47.25" customHeight="1" x14ac:dyDescent="0.25">
      <c r="A17" s="13" t="s">
        <v>15</v>
      </c>
      <c r="B17" s="34" t="s">
        <v>42</v>
      </c>
      <c r="C17" s="4" t="s">
        <v>20</v>
      </c>
      <c r="D17" s="20" t="s">
        <v>55</v>
      </c>
      <c r="E17" s="3" t="s">
        <v>48</v>
      </c>
      <c r="F17" s="3" t="s">
        <v>32</v>
      </c>
      <c r="G17" s="3" t="s">
        <v>10</v>
      </c>
      <c r="H17" s="3" t="s">
        <v>52</v>
      </c>
      <c r="I17" s="29">
        <v>30000</v>
      </c>
      <c r="J17" s="10">
        <v>235000</v>
      </c>
      <c r="K17" s="10">
        <v>235000</v>
      </c>
      <c r="L17" s="7"/>
    </row>
    <row r="18" spans="1:12" ht="21" customHeight="1" x14ac:dyDescent="0.25">
      <c r="A18" s="44" t="s">
        <v>14</v>
      </c>
      <c r="B18" s="45"/>
      <c r="C18" s="46"/>
      <c r="D18" s="46"/>
      <c r="E18" s="46"/>
      <c r="F18" s="46"/>
      <c r="G18" s="46"/>
      <c r="H18" s="47"/>
      <c r="I18" s="12">
        <f>SUM(I17)</f>
        <v>30000</v>
      </c>
      <c r="J18" s="12">
        <f>SUM(J17)</f>
        <v>235000</v>
      </c>
      <c r="K18" s="12">
        <f>SUM(K17)</f>
        <v>235000</v>
      </c>
      <c r="L18" s="7"/>
    </row>
    <row r="19" spans="1:12" ht="16.5" customHeight="1" x14ac:dyDescent="0.25">
      <c r="A19" s="14" t="s">
        <v>25</v>
      </c>
      <c r="B19" s="31"/>
      <c r="C19" s="36" t="s">
        <v>26</v>
      </c>
      <c r="D19" s="37"/>
      <c r="E19" s="37"/>
      <c r="F19" s="37"/>
      <c r="G19" s="37"/>
      <c r="H19" s="37"/>
      <c r="I19" s="37"/>
      <c r="J19" s="37"/>
      <c r="K19" s="38"/>
      <c r="L19" s="7"/>
    </row>
    <row r="20" spans="1:12" ht="47.25" customHeight="1" x14ac:dyDescent="0.25">
      <c r="A20" s="13" t="s">
        <v>31</v>
      </c>
      <c r="B20" s="35" t="s">
        <v>43</v>
      </c>
      <c r="C20" s="28" t="s">
        <v>27</v>
      </c>
      <c r="D20" s="20" t="s">
        <v>28</v>
      </c>
      <c r="E20" s="11" t="s">
        <v>48</v>
      </c>
      <c r="F20" s="11" t="s">
        <v>11</v>
      </c>
      <c r="G20" s="11" t="s">
        <v>10</v>
      </c>
      <c r="H20" s="11" t="s">
        <v>50</v>
      </c>
      <c r="I20" s="10">
        <v>100000</v>
      </c>
      <c r="J20" s="10">
        <v>100000</v>
      </c>
      <c r="K20" s="10">
        <v>100000</v>
      </c>
      <c r="L20" s="7"/>
    </row>
    <row r="21" spans="1:12" x14ac:dyDescent="0.25">
      <c r="A21" s="44" t="s">
        <v>14</v>
      </c>
      <c r="B21" s="45"/>
      <c r="C21" s="46"/>
      <c r="D21" s="46"/>
      <c r="E21" s="46"/>
      <c r="F21" s="46"/>
      <c r="G21" s="46"/>
      <c r="H21" s="47"/>
      <c r="I21" s="12">
        <f>SUM(I20)</f>
        <v>100000</v>
      </c>
      <c r="J21" s="12">
        <f>SUM(J20)</f>
        <v>100000</v>
      </c>
      <c r="K21" s="12">
        <f>SUM(K20)</f>
        <v>100000</v>
      </c>
    </row>
    <row r="22" spans="1:12" x14ac:dyDescent="0.25">
      <c r="C22" s="19" t="s">
        <v>17</v>
      </c>
      <c r="D22" s="17"/>
      <c r="E22" s="17"/>
    </row>
    <row r="23" spans="1:12" x14ac:dyDescent="0.25">
      <c r="C23" s="17" t="s">
        <v>33</v>
      </c>
      <c r="D23" s="17"/>
      <c r="E23" s="17"/>
    </row>
    <row r="24" spans="1:12" x14ac:dyDescent="0.25">
      <c r="C24" s="17" t="s">
        <v>46</v>
      </c>
      <c r="D24" s="17"/>
      <c r="E24" s="17"/>
    </row>
    <row r="25" spans="1:12" x14ac:dyDescent="0.25">
      <c r="C25" s="17" t="s">
        <v>34</v>
      </c>
      <c r="D25" s="17"/>
      <c r="E25" s="17"/>
    </row>
    <row r="26" spans="1:12" x14ac:dyDescent="0.25">
      <c r="C26" s="17" t="s">
        <v>35</v>
      </c>
      <c r="D26" s="17"/>
      <c r="E26" s="17"/>
    </row>
    <row r="27" spans="1:12" x14ac:dyDescent="0.25">
      <c r="C27" s="17" t="s">
        <v>36</v>
      </c>
      <c r="D27" s="17"/>
      <c r="E27" s="17"/>
    </row>
    <row r="28" spans="1:12" x14ac:dyDescent="0.25">
      <c r="C28" s="17" t="s">
        <v>41</v>
      </c>
      <c r="D28" s="17"/>
      <c r="E28" s="17"/>
    </row>
    <row r="29" spans="1:12" x14ac:dyDescent="0.25">
      <c r="C29" s="17" t="s">
        <v>49</v>
      </c>
      <c r="D29" s="17"/>
      <c r="E29" s="17"/>
    </row>
    <row r="30" spans="1:12" x14ac:dyDescent="0.25">
      <c r="C30" s="17"/>
      <c r="D30" s="17"/>
      <c r="E30" s="17"/>
    </row>
    <row r="31" spans="1:12" x14ac:dyDescent="0.25">
      <c r="C31" s="17"/>
      <c r="D31" s="17"/>
      <c r="E31" s="17"/>
    </row>
    <row r="32" spans="1:12" x14ac:dyDescent="0.25">
      <c r="C32" s="17"/>
      <c r="D32" s="17"/>
      <c r="E32" s="17"/>
    </row>
    <row r="33" spans="3:5" x14ac:dyDescent="0.25">
      <c r="C33" s="17"/>
      <c r="D33" s="17"/>
      <c r="E33" s="17"/>
    </row>
    <row r="34" spans="3:5" x14ac:dyDescent="0.25">
      <c r="C34" s="17"/>
      <c r="D34" s="17"/>
      <c r="E34" s="17"/>
    </row>
    <row r="35" spans="3:5" x14ac:dyDescent="0.25">
      <c r="C35" s="17"/>
      <c r="D35" s="17"/>
      <c r="E35" s="17"/>
    </row>
    <row r="36" spans="3:5" x14ac:dyDescent="0.25">
      <c r="C36" s="17"/>
      <c r="D36" s="17"/>
      <c r="E36" s="17"/>
    </row>
    <row r="37" spans="3:5" x14ac:dyDescent="0.25">
      <c r="C37" s="17"/>
      <c r="D37" s="17"/>
      <c r="E37" s="17"/>
    </row>
    <row r="38" spans="3:5" x14ac:dyDescent="0.25">
      <c r="C38" s="17"/>
      <c r="D38" s="17"/>
      <c r="E38" s="17"/>
    </row>
    <row r="39" spans="3:5" x14ac:dyDescent="0.25">
      <c r="C39" s="17"/>
    </row>
  </sheetData>
  <mergeCells count="23">
    <mergeCell ref="A21:H21"/>
    <mergeCell ref="A15:H15"/>
    <mergeCell ref="C16:K16"/>
    <mergeCell ref="C19:K19"/>
    <mergeCell ref="A18:H18"/>
    <mergeCell ref="H1:K1"/>
    <mergeCell ref="H2:K2"/>
    <mergeCell ref="H3:K3"/>
    <mergeCell ref="J4:K4"/>
    <mergeCell ref="A5:K5"/>
    <mergeCell ref="C13:K13"/>
    <mergeCell ref="C6:C7"/>
    <mergeCell ref="D6:D7"/>
    <mergeCell ref="G6:G7"/>
    <mergeCell ref="A9:H9"/>
    <mergeCell ref="E6:E7"/>
    <mergeCell ref="A12:H12"/>
    <mergeCell ref="B6:B7"/>
    <mergeCell ref="A6:A7"/>
    <mergeCell ref="C10:K10"/>
    <mergeCell ref="I6:K6"/>
    <mergeCell ref="H6:H7"/>
    <mergeCell ref="F6:F7"/>
  </mergeCells>
  <pageMargins left="0.7" right="0.7" top="0.75" bottom="0.75" header="0.3" footer="0.3"/>
  <pageSetup paperSize="8" scale="62"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2026-2028 m. planas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vartotojas</dc:creator>
  <cp:lastModifiedBy>vartotojas</cp:lastModifiedBy>
  <cp:lastPrinted>2026-02-12T06:08:49Z</cp:lastPrinted>
  <dcterms:created xsi:type="dcterms:W3CDTF">2021-03-25T07:47:46Z</dcterms:created>
  <dcterms:modified xsi:type="dcterms:W3CDTF">2026-02-27T08:16:51Z</dcterms:modified>
</cp:coreProperties>
</file>